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660" activeTab="0"/>
  </bookViews>
  <sheets>
    <sheet name="A" sheetId="1" r:id="rId1"/>
  </sheets>
  <definedNames>
    <definedName name="_Fill" hidden="1">'A'!$A$8:$A$683</definedName>
    <definedName name="_xlnm.Print_Area" localSheetId="0">'A'!$A$1:$AC$38</definedName>
    <definedName name="Print_Area_MI" localSheetId="0">'A'!$A$1:$AC$38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<sst xmlns="http://schemas.openxmlformats.org/spreadsheetml/2006/main" count="860" uniqueCount="377">
  <si>
    <t>Daily climatological data</t>
  </si>
  <si>
    <t xml:space="preserve">   Emmbrook, WOKINGHAM, Berkshire.</t>
  </si>
  <si>
    <t>Altitude 44 m</t>
  </si>
  <si>
    <t>Lat 51.42 deg North, Long 00.85 deg West</t>
  </si>
  <si>
    <t>NGR SU 800699</t>
  </si>
  <si>
    <t xml:space="preserve">Year : </t>
  </si>
  <si>
    <t>2003</t>
  </si>
  <si>
    <t>Date</t>
  </si>
  <si>
    <t xml:space="preserve"> Max</t>
  </si>
  <si>
    <t>Min</t>
  </si>
  <si>
    <t>Rain</t>
  </si>
  <si>
    <t>Grass</t>
  </si>
  <si>
    <t xml:space="preserve"> 30cm</t>
  </si>
  <si>
    <t xml:space="preserve"> 100cm</t>
  </si>
  <si>
    <t xml:space="preserve"> Sun</t>
  </si>
  <si>
    <t xml:space="preserve"> 3cm</t>
  </si>
  <si>
    <t xml:space="preserve"> pp09</t>
  </si>
  <si>
    <t>Af</t>
  </si>
  <si>
    <t xml:space="preserve">  </t>
  </si>
  <si>
    <t>Sf</t>
  </si>
  <si>
    <t>Th</t>
  </si>
  <si>
    <t>Ic</t>
  </si>
  <si>
    <t xml:space="preserve">  Vec mean</t>
  </si>
  <si>
    <t xml:space="preserve">  Max gust</t>
  </si>
  <si>
    <t xml:space="preserve">  High hr</t>
  </si>
  <si>
    <t>Frost</t>
  </si>
  <si>
    <t xml:space="preserve">   C</t>
  </si>
  <si>
    <t xml:space="preserve">  mm</t>
  </si>
  <si>
    <t xml:space="preserve"> Min</t>
  </si>
  <si>
    <t xml:space="preserve"> hrs</t>
  </si>
  <si>
    <t>C</t>
  </si>
  <si>
    <t xml:space="preserve"> mbar</t>
  </si>
  <si>
    <t>Gf</t>
  </si>
  <si>
    <t>Sl</t>
  </si>
  <si>
    <t>Ha</t>
  </si>
  <si>
    <t>Fg</t>
  </si>
  <si>
    <t xml:space="preserve">  ddd</t>
  </si>
  <si>
    <t xml:space="preserve">  ff</t>
  </si>
  <si>
    <t xml:space="preserve">  sp</t>
  </si>
  <si>
    <t xml:space="preserve">  gg</t>
  </si>
  <si>
    <t>HHhh</t>
  </si>
  <si>
    <t xml:space="preserve"> HH</t>
  </si>
  <si>
    <t>1333</t>
  </si>
  <si>
    <t xml:space="preserve"> 13</t>
  </si>
  <si>
    <t>0848</t>
  </si>
  <si>
    <t xml:space="preserve"> 00</t>
  </si>
  <si>
    <t>0442</t>
  </si>
  <si>
    <t xml:space="preserve"> 16</t>
  </si>
  <si>
    <t>1115</t>
  </si>
  <si>
    <t xml:space="preserve"> 12</t>
  </si>
  <si>
    <t>2234</t>
  </si>
  <si>
    <t xml:space="preserve"> 22</t>
  </si>
  <si>
    <t>1214</t>
  </si>
  <si>
    <t>xx</t>
  </si>
  <si>
    <t>tr</t>
  </si>
  <si>
    <t>2038</t>
  </si>
  <si>
    <t xml:space="preserve"> 23</t>
  </si>
  <si>
    <t xml:space="preserve"> 11</t>
  </si>
  <si>
    <t>1313</t>
  </si>
  <si>
    <t>0007</t>
  </si>
  <si>
    <t>2246</t>
  </si>
  <si>
    <t>1457</t>
  </si>
  <si>
    <t xml:space="preserve"> 14</t>
  </si>
  <si>
    <t>1337</t>
  </si>
  <si>
    <t>1052</t>
  </si>
  <si>
    <t xml:space="preserve"> 09</t>
  </si>
  <si>
    <t>2318</t>
  </si>
  <si>
    <t>0321</t>
  </si>
  <si>
    <t xml:space="preserve"> 06</t>
  </si>
  <si>
    <t>1407</t>
  </si>
  <si>
    <t xml:space="preserve"> 20</t>
  </si>
  <si>
    <t>0018</t>
  </si>
  <si>
    <t>1042</t>
  </si>
  <si>
    <t>0839</t>
  </si>
  <si>
    <t xml:space="preserve"> 02</t>
  </si>
  <si>
    <t>2232</t>
  </si>
  <si>
    <t>0333</t>
  </si>
  <si>
    <t>2333</t>
  </si>
  <si>
    <t>0741</t>
  </si>
  <si>
    <t xml:space="preserve"> 08</t>
  </si>
  <si>
    <t>0930</t>
  </si>
  <si>
    <t>2313</t>
  </si>
  <si>
    <t>1349</t>
  </si>
  <si>
    <t>0935</t>
  </si>
  <si>
    <t>1615</t>
  </si>
  <si>
    <t>0028</t>
  </si>
  <si>
    <t>1601</t>
  </si>
  <si>
    <t>1513</t>
  </si>
  <si>
    <t xml:space="preserve"> 15</t>
  </si>
  <si>
    <t>1406</t>
  </si>
  <si>
    <t>1430</t>
  </si>
  <si>
    <t>0216</t>
  </si>
  <si>
    <t>1458</t>
  </si>
  <si>
    <t>0332</t>
  </si>
  <si>
    <t xml:space="preserve"> 07</t>
  </si>
  <si>
    <t>1346</t>
  </si>
  <si>
    <t>0144</t>
  </si>
  <si>
    <t xml:space="preserve"> 01</t>
  </si>
  <si>
    <t>1543</t>
  </si>
  <si>
    <t>0015</t>
  </si>
  <si>
    <t>1350</t>
  </si>
  <si>
    <t>0852</t>
  </si>
  <si>
    <t>1518</t>
  </si>
  <si>
    <t>1205</t>
  </si>
  <si>
    <t>0744</t>
  </si>
  <si>
    <t>1153</t>
  </si>
  <si>
    <t>1440</t>
  </si>
  <si>
    <t>1318</t>
  </si>
  <si>
    <t>1326</t>
  </si>
  <si>
    <t>1353</t>
  </si>
  <si>
    <t>1449</t>
  </si>
  <si>
    <t>1007</t>
  </si>
  <si>
    <t xml:space="preserve"> 10</t>
  </si>
  <si>
    <t>1520</t>
  </si>
  <si>
    <t>1503</t>
  </si>
  <si>
    <t>1804</t>
  </si>
  <si>
    <t xml:space="preserve"> 18</t>
  </si>
  <si>
    <t>1505</t>
  </si>
  <si>
    <t>1118</t>
  </si>
  <si>
    <t>1930</t>
  </si>
  <si>
    <t>0821</t>
  </si>
  <si>
    <t>1242</t>
  </si>
  <si>
    <t>1228</t>
  </si>
  <si>
    <t>1526</t>
  </si>
  <si>
    <t>1319</t>
  </si>
  <si>
    <t>1305</t>
  </si>
  <si>
    <t>1259</t>
  </si>
  <si>
    <t>1413</t>
  </si>
  <si>
    <t>1428</t>
  </si>
  <si>
    <t>1501</t>
  </si>
  <si>
    <t>1029</t>
  </si>
  <si>
    <t>2018</t>
  </si>
  <si>
    <t>1411</t>
  </si>
  <si>
    <t>1223</t>
  </si>
  <si>
    <t>1359</t>
  </si>
  <si>
    <t>1552</t>
  </si>
  <si>
    <t>1248</t>
  </si>
  <si>
    <t>1030</t>
  </si>
  <si>
    <t>1347</t>
  </si>
  <si>
    <t>1050</t>
  </si>
  <si>
    <t>1450</t>
  </si>
  <si>
    <t>1226</t>
  </si>
  <si>
    <t>1725</t>
  </si>
  <si>
    <t xml:space="preserve"> 17</t>
  </si>
  <si>
    <t>1625</t>
  </si>
  <si>
    <t>1037</t>
  </si>
  <si>
    <t>1246</t>
  </si>
  <si>
    <t>0929</t>
  </si>
  <si>
    <t>1212</t>
  </si>
  <si>
    <t>1435</t>
  </si>
  <si>
    <t>0838</t>
  </si>
  <si>
    <t>1603</t>
  </si>
  <si>
    <t>1159</t>
  </si>
  <si>
    <t>1249</t>
  </si>
  <si>
    <t>1106</t>
  </si>
  <si>
    <t>1315</t>
  </si>
  <si>
    <t>1533</t>
  </si>
  <si>
    <t>1452</t>
  </si>
  <si>
    <t>1437</t>
  </si>
  <si>
    <t>1400</t>
  </si>
  <si>
    <t>1114</t>
  </si>
  <si>
    <t>1429</t>
  </si>
  <si>
    <t>1203</t>
  </si>
  <si>
    <t>0840</t>
  </si>
  <si>
    <t>1110</t>
  </si>
  <si>
    <t>1647</t>
  </si>
  <si>
    <t>0845</t>
  </si>
  <si>
    <t>1012</t>
  </si>
  <si>
    <t>1636</t>
  </si>
  <si>
    <t>1352</t>
  </si>
  <si>
    <t>0946</t>
  </si>
  <si>
    <t>0958</t>
  </si>
  <si>
    <t>1424</t>
  </si>
  <si>
    <t>1855</t>
  </si>
  <si>
    <t>0843</t>
  </si>
  <si>
    <t>1814</t>
  </si>
  <si>
    <t>1258</t>
  </si>
  <si>
    <t>0817</t>
  </si>
  <si>
    <t>1348</t>
  </si>
  <si>
    <t>0814</t>
  </si>
  <si>
    <t>1605</t>
  </si>
  <si>
    <t>1308</t>
  </si>
  <si>
    <t>1401</t>
  </si>
  <si>
    <t>1446</t>
  </si>
  <si>
    <t>1759</t>
  </si>
  <si>
    <t>0745</t>
  </si>
  <si>
    <t>1537</t>
  </si>
  <si>
    <t>1556</t>
  </si>
  <si>
    <t>1531</t>
  </si>
  <si>
    <t>1129</t>
  </si>
  <si>
    <t>1210</t>
  </si>
  <si>
    <t>1342</t>
  </si>
  <si>
    <t>2028</t>
  </si>
  <si>
    <t>1314</t>
  </si>
  <si>
    <t>1245</t>
  </si>
  <si>
    <t>1525</t>
  </si>
  <si>
    <t>1640</t>
  </si>
  <si>
    <t>1447</t>
  </si>
  <si>
    <t>2045</t>
  </si>
  <si>
    <t>1343</t>
  </si>
  <si>
    <t>1027</t>
  </si>
  <si>
    <t>1650</t>
  </si>
  <si>
    <t>1558</t>
  </si>
  <si>
    <t>1322</t>
  </si>
  <si>
    <t>1332</t>
  </si>
  <si>
    <t>0943</t>
  </si>
  <si>
    <t>1652</t>
  </si>
  <si>
    <t>1344</t>
  </si>
  <si>
    <t>1756</t>
  </si>
  <si>
    <t xml:space="preserve"> 19</t>
  </si>
  <si>
    <t>1950</t>
  </si>
  <si>
    <t>0841</t>
  </si>
  <si>
    <t>1147</t>
  </si>
  <si>
    <t>1957</t>
  </si>
  <si>
    <t>0823</t>
  </si>
  <si>
    <t>1653</t>
  </si>
  <si>
    <t>1235</t>
  </si>
  <si>
    <t>1707</t>
  </si>
  <si>
    <t>1819</t>
  </si>
  <si>
    <t>1104</t>
  </si>
  <si>
    <t>1026</t>
  </si>
  <si>
    <t>1059</t>
  </si>
  <si>
    <t>0802</t>
  </si>
  <si>
    <t>1841</t>
  </si>
  <si>
    <t>1031</t>
  </si>
  <si>
    <t>1827</t>
  </si>
  <si>
    <t>1345</t>
  </si>
  <si>
    <t>1148</t>
  </si>
  <si>
    <t>1702</t>
  </si>
  <si>
    <t>1854</t>
  </si>
  <si>
    <t>1207</t>
  </si>
  <si>
    <t>0746</t>
  </si>
  <si>
    <t>0919</t>
  </si>
  <si>
    <t>1716</t>
  </si>
  <si>
    <t>1423</t>
  </si>
  <si>
    <t>1022</t>
  </si>
  <si>
    <t>1417</t>
  </si>
  <si>
    <t>1644</t>
  </si>
  <si>
    <t>1554</t>
  </si>
  <si>
    <t>1829</t>
  </si>
  <si>
    <t>0733</t>
  </si>
  <si>
    <t>1252</t>
  </si>
  <si>
    <t>1405</t>
  </si>
  <si>
    <t>2205</t>
  </si>
  <si>
    <t>1522</t>
  </si>
  <si>
    <t>1517</t>
  </si>
  <si>
    <t>1317</t>
  </si>
  <si>
    <t>1658</t>
  </si>
  <si>
    <t>0630</t>
  </si>
  <si>
    <t>1637</t>
  </si>
  <si>
    <t>2044</t>
  </si>
  <si>
    <t>0902</t>
  </si>
  <si>
    <t>1032</t>
  </si>
  <si>
    <t>0911</t>
  </si>
  <si>
    <t>1120</t>
  </si>
  <si>
    <t>1303</t>
  </si>
  <si>
    <t>1224</t>
  </si>
  <si>
    <t>0953</t>
  </si>
  <si>
    <t>1111</t>
  </si>
  <si>
    <t>1528</t>
  </si>
  <si>
    <t>1058</t>
  </si>
  <si>
    <t>0955</t>
  </si>
  <si>
    <t>1632</t>
  </si>
  <si>
    <t>1142</t>
  </si>
  <si>
    <t>1145</t>
  </si>
  <si>
    <t>1356</t>
  </si>
  <si>
    <t>1220</t>
  </si>
  <si>
    <t>1613</t>
  </si>
  <si>
    <t>1250</t>
  </si>
  <si>
    <t>0945</t>
  </si>
  <si>
    <t>2302</t>
  </si>
  <si>
    <t>1023</t>
  </si>
  <si>
    <t>1157</t>
  </si>
  <si>
    <t>1144</t>
  </si>
  <si>
    <t>1354</t>
  </si>
  <si>
    <t>1200</t>
  </si>
  <si>
    <t>1557</t>
  </si>
  <si>
    <t>1502</t>
  </si>
  <si>
    <t>1043</t>
  </si>
  <si>
    <t>1053</t>
  </si>
  <si>
    <t>1623</t>
  </si>
  <si>
    <t>1324</t>
  </si>
  <si>
    <t>1035</t>
  </si>
  <si>
    <t>1330</t>
  </si>
  <si>
    <t>1021</t>
  </si>
  <si>
    <t>1108</t>
  </si>
  <si>
    <t>1013</t>
  </si>
  <si>
    <t>2007</t>
  </si>
  <si>
    <t>2029</t>
  </si>
  <si>
    <t>2358</t>
  </si>
  <si>
    <t>0034</t>
  </si>
  <si>
    <t>1338</t>
  </si>
  <si>
    <t>1126</t>
  </si>
  <si>
    <t>1616</t>
  </si>
  <si>
    <t>1045</t>
  </si>
  <si>
    <t>1213</t>
  </si>
  <si>
    <t>1456</t>
  </si>
  <si>
    <t>1133</t>
  </si>
  <si>
    <t>1307</t>
  </si>
  <si>
    <t>1630</t>
  </si>
  <si>
    <t>0954</t>
  </si>
  <si>
    <t>1620</t>
  </si>
  <si>
    <t>1253</t>
  </si>
  <si>
    <t>1943</t>
  </si>
  <si>
    <t>2328</t>
  </si>
  <si>
    <t>0023</t>
  </si>
  <si>
    <t>1217</t>
  </si>
  <si>
    <t>1327</t>
  </si>
  <si>
    <t>1540</t>
  </si>
  <si>
    <t>1132</t>
  </si>
  <si>
    <t>0405</t>
  </si>
  <si>
    <t xml:space="preserve"> 03</t>
  </si>
  <si>
    <t>1738</t>
  </si>
  <si>
    <t>2339</t>
  </si>
  <si>
    <t>0006</t>
  </si>
  <si>
    <t>1123</t>
  </si>
  <si>
    <t>0444</t>
  </si>
  <si>
    <t xml:space="preserve"> 05</t>
  </si>
  <si>
    <t>2307</t>
  </si>
  <si>
    <t>1433</t>
  </si>
  <si>
    <t>1143</t>
  </si>
  <si>
    <t>1256</t>
  </si>
  <si>
    <t>1339</t>
  </si>
  <si>
    <t>1130</t>
  </si>
  <si>
    <t>0110</t>
  </si>
  <si>
    <t xml:space="preserve"> 21</t>
  </si>
  <si>
    <t>0815</t>
  </si>
  <si>
    <t>0022</t>
  </si>
  <si>
    <t>1309</t>
  </si>
  <si>
    <t>1237</t>
  </si>
  <si>
    <t>2055</t>
  </si>
  <si>
    <t>2118</t>
  </si>
  <si>
    <t>0438</t>
  </si>
  <si>
    <t>0331</t>
  </si>
  <si>
    <t>1443</t>
  </si>
  <si>
    <t>0602</t>
  </si>
  <si>
    <t>1626</t>
  </si>
  <si>
    <t>0532</t>
  </si>
  <si>
    <t xml:space="preserve"> 04</t>
  </si>
  <si>
    <t>2227</t>
  </si>
  <si>
    <t>1219</t>
  </si>
  <si>
    <t>1629</t>
  </si>
  <si>
    <t>1312</t>
  </si>
  <si>
    <t>1152</t>
  </si>
  <si>
    <t>1221</t>
  </si>
  <si>
    <t>2351</t>
  </si>
  <si>
    <t>Total</t>
  </si>
  <si>
    <t>Mean</t>
  </si>
  <si>
    <t>Hi</t>
  </si>
  <si>
    <t>Lo</t>
  </si>
  <si>
    <t>Abbreviations.</t>
  </si>
  <si>
    <t>Max/min = highest and lowest air temperature at 1.2m in 24 hour period ending at 09 hours.</t>
  </si>
  <si>
    <t>Rain = total rainfall and melted snowfall in 24 hour period ending at 09 hours, millimetres. (Tr = trace, &lt;.05mm).</t>
  </si>
  <si>
    <t xml:space="preserve">Grass min = Lowest overnight temperature at grass tip level. </t>
  </si>
  <si>
    <t>Sun = hours of bright sunshine, measured electronically. Frost = Number of hours with air temp below 0 deg C.</t>
  </si>
  <si>
    <t>pp09 = Air pressure corrected to mean sea level at 0900 GMT, millibars.</t>
  </si>
  <si>
    <t>Af = Air frost. Gf = Ground frost. Sf = Snow falling. Sl = Snow lying at 09 hours.</t>
  </si>
  <si>
    <t>Th = Thunder. Ha = Hail =&gt;5mm. Ic = Hail &lt;5mm or ice. Fg = Fog at 09 hours.</t>
  </si>
  <si>
    <t>Vec mean = 24 hour mean wind vector, ddd = direction in degrees from true north, ff = speed in knots.</t>
  </si>
  <si>
    <t xml:space="preserve">Sp = 24 hour mean wind speed in knots. </t>
  </si>
  <si>
    <t>Max gust = Highest gust in 24 hours, gg = speed in knots, HHhh = Time, hours and minutes, GMT.</t>
  </si>
  <si>
    <t>High hr = Highest hourly mean wind, HH = hour commencing. Rain Hrs = Duration of rain, 24 hours to 9AM. Excludes snow/hail.</t>
  </si>
  <si>
    <t>All temperatures in degrees Celsius.</t>
  </si>
  <si>
    <t>Anom</t>
  </si>
  <si>
    <t>+1.7</t>
  </si>
  <si>
    <t>+0.1</t>
  </si>
  <si>
    <t>82%</t>
  </si>
  <si>
    <t>+0.5</t>
  </si>
  <si>
    <t>+0.6</t>
  </si>
  <si>
    <t>134%</t>
  </si>
  <si>
    <t>+1.2</t>
  </si>
  <si>
    <t>+10</t>
  </si>
  <si>
    <t>+1</t>
  </si>
  <si>
    <t>-4</t>
  </si>
  <si>
    <t>-2</t>
  </si>
  <si>
    <t>-8</t>
  </si>
  <si>
    <t>Anom = departure from 1971 to 2000 climatological average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</si>
</sst>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dd\-mmm_)"/>
    <numFmt numFmtId="166" formatCode="0_)"/>
    <numFmt numFmtId="167" formatCode="0.00_)"/>
    <numFmt numFmtId="168" formatCode="0.0"/>
  </numFmts>
  <fonts count="5">
    <font>
      <sz val="12"/>
      <name val="Arial"/>
      <family val="0"/>
    </font>
    <font>
      <sz val="10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393"/>
  <sheetViews>
    <sheetView tabSelected="1" defaultGridColor="0" zoomScale="87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5.6640625" defaultRowHeight="15"/>
  <cols>
    <col min="1" max="1" width="7.6640625" style="0" customWidth="1"/>
    <col min="2" max="8" width="6.6640625" style="0" customWidth="1"/>
    <col min="9" max="9" width="6.6640625" style="1" customWidth="1"/>
    <col min="10" max="10" width="7.6640625" style="0" customWidth="1"/>
    <col min="11" max="11" width="1.66796875" style="0" customWidth="1"/>
    <col min="12" max="15" width="2.6640625" style="0" customWidth="1"/>
    <col min="16" max="16" width="1.66796875" style="0" customWidth="1"/>
    <col min="17" max="20" width="2.6640625" style="0" customWidth="1"/>
  </cols>
  <sheetData>
    <row r="1" spans="1:30" ht="15">
      <c r="A1" t="s">
        <v>0</v>
      </c>
      <c r="F1" t="s">
        <v>1</v>
      </c>
      <c r="I1"/>
      <c r="AD1" s="1"/>
    </row>
    <row r="2" spans="1:30" ht="15">
      <c r="A2" t="s">
        <v>2</v>
      </c>
      <c r="E2" t="s">
        <v>3</v>
      </c>
      <c r="I2"/>
      <c r="AD2" s="1"/>
    </row>
    <row r="3" spans="5:30" ht="15">
      <c r="E3" t="s">
        <v>4</v>
      </c>
      <c r="I3"/>
      <c r="AD3" s="1"/>
    </row>
    <row r="4" spans="1:30" ht="15">
      <c r="A4" t="s">
        <v>5</v>
      </c>
      <c r="B4" t="s">
        <v>6</v>
      </c>
      <c r="I4"/>
      <c r="AD4" s="1"/>
    </row>
    <row r="5" spans="1:31" ht="1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L5" s="9" t="s">
        <v>17</v>
      </c>
      <c r="M5" s="9" t="s">
        <v>18</v>
      </c>
      <c r="N5" s="9" t="s">
        <v>19</v>
      </c>
      <c r="Q5" s="9" t="s">
        <v>20</v>
      </c>
      <c r="S5" s="9" t="s">
        <v>21</v>
      </c>
      <c r="U5" t="s">
        <v>22</v>
      </c>
      <c r="X5" t="s">
        <v>23</v>
      </c>
      <c r="AA5" t="s">
        <v>24</v>
      </c>
      <c r="AD5" s="10" t="s">
        <v>10</v>
      </c>
      <c r="AE5" s="9" t="s">
        <v>25</v>
      </c>
    </row>
    <row r="6" spans="2:31" ht="15">
      <c r="B6" s="9" t="s">
        <v>26</v>
      </c>
      <c r="C6" s="9" t="s">
        <v>26</v>
      </c>
      <c r="D6" s="9" t="s">
        <v>27</v>
      </c>
      <c r="E6" s="9" t="s">
        <v>28</v>
      </c>
      <c r="F6" s="9" t="s">
        <v>26</v>
      </c>
      <c r="G6" s="9" t="s">
        <v>26</v>
      </c>
      <c r="H6" s="9" t="s">
        <v>29</v>
      </c>
      <c r="I6" s="9" t="s">
        <v>30</v>
      </c>
      <c r="J6" s="9" t="s">
        <v>31</v>
      </c>
      <c r="L6" s="9" t="s">
        <v>18</v>
      </c>
      <c r="M6" s="9" t="s">
        <v>32</v>
      </c>
      <c r="O6" s="9" t="s">
        <v>33</v>
      </c>
      <c r="R6" s="9" t="s">
        <v>34</v>
      </c>
      <c r="T6" s="9" t="s">
        <v>35</v>
      </c>
      <c r="U6" s="9" t="s">
        <v>36</v>
      </c>
      <c r="V6" s="9" t="s">
        <v>37</v>
      </c>
      <c r="W6" s="9" t="s">
        <v>38</v>
      </c>
      <c r="X6" s="9" t="s">
        <v>36</v>
      </c>
      <c r="Y6" s="9" t="s">
        <v>39</v>
      </c>
      <c r="Z6" s="9" t="s">
        <v>40</v>
      </c>
      <c r="AA6" s="9" t="s">
        <v>36</v>
      </c>
      <c r="AB6" s="9" t="s">
        <v>37</v>
      </c>
      <c r="AC6" s="9" t="s">
        <v>41</v>
      </c>
      <c r="AD6" s="10" t="s">
        <v>29</v>
      </c>
      <c r="AE6" s="9" t="s">
        <v>29</v>
      </c>
    </row>
    <row r="7" spans="1:42" ht="15">
      <c r="A7" s="2">
        <f>DATE(2003,1,1)</f>
        <v>37622</v>
      </c>
      <c r="B7" s="1">
        <v>12.5</v>
      </c>
      <c r="C7" s="1">
        <v>3.8</v>
      </c>
      <c r="D7" s="1">
        <v>18</v>
      </c>
      <c r="E7" s="1">
        <v>3.4</v>
      </c>
      <c r="F7" s="1">
        <v>8.7</v>
      </c>
      <c r="G7" s="1">
        <v>9.9</v>
      </c>
      <c r="H7" s="1">
        <v>0.3</v>
      </c>
      <c r="I7" s="1">
        <v>9.2</v>
      </c>
      <c r="J7" s="1">
        <v>994</v>
      </c>
      <c r="L7">
        <v>0</v>
      </c>
      <c r="M7">
        <v>0</v>
      </c>
      <c r="N7">
        <v>0</v>
      </c>
      <c r="O7">
        <v>0</v>
      </c>
      <c r="Q7">
        <v>1</v>
      </c>
      <c r="R7">
        <v>0</v>
      </c>
      <c r="S7">
        <v>0</v>
      </c>
      <c r="T7">
        <v>0</v>
      </c>
      <c r="U7">
        <v>201</v>
      </c>
      <c r="V7" s="1">
        <v>5.8284478421783215</v>
      </c>
      <c r="W7" s="1">
        <v>7.5625</v>
      </c>
      <c r="X7">
        <v>250</v>
      </c>
      <c r="Y7">
        <v>30</v>
      </c>
      <c r="Z7" t="s">
        <v>42</v>
      </c>
      <c r="AA7">
        <v>230</v>
      </c>
      <c r="AB7" s="3">
        <v>12</v>
      </c>
      <c r="AC7" t="s">
        <v>43</v>
      </c>
      <c r="AD7" s="1">
        <v>4.5</v>
      </c>
      <c r="AE7" s="1">
        <v>0</v>
      </c>
      <c r="AF7" s="1"/>
      <c r="AG7" s="1"/>
      <c r="AH7" s="1"/>
      <c r="AI7" s="1"/>
      <c r="AK7" s="3"/>
      <c r="AP7" s="3"/>
    </row>
    <row r="8" spans="1:42" ht="15">
      <c r="A8" s="2">
        <v>37623</v>
      </c>
      <c r="B8" s="1">
        <v>10.8</v>
      </c>
      <c r="C8" s="1">
        <v>8.7</v>
      </c>
      <c r="D8" s="1">
        <v>1.5</v>
      </c>
      <c r="E8" s="1">
        <v>5.9</v>
      </c>
      <c r="F8" s="1">
        <v>9</v>
      </c>
      <c r="G8" s="1">
        <v>9.9</v>
      </c>
      <c r="H8" s="1">
        <v>0.1</v>
      </c>
      <c r="I8" s="1">
        <v>9.5</v>
      </c>
      <c r="J8" s="1">
        <v>980</v>
      </c>
      <c r="L8">
        <v>0</v>
      </c>
      <c r="M8">
        <v>0</v>
      </c>
      <c r="N8">
        <v>0</v>
      </c>
      <c r="O8">
        <v>0</v>
      </c>
      <c r="Q8">
        <v>0</v>
      </c>
      <c r="R8">
        <v>0</v>
      </c>
      <c r="S8">
        <v>0</v>
      </c>
      <c r="T8">
        <v>0</v>
      </c>
      <c r="U8">
        <v>235</v>
      </c>
      <c r="V8" s="1">
        <v>5.965805910751832</v>
      </c>
      <c r="W8" s="1">
        <v>7.983333333333333</v>
      </c>
      <c r="X8">
        <v>210</v>
      </c>
      <c r="Y8">
        <v>25</v>
      </c>
      <c r="Z8" t="s">
        <v>44</v>
      </c>
      <c r="AA8">
        <v>250</v>
      </c>
      <c r="AB8" s="3">
        <v>11</v>
      </c>
      <c r="AC8" t="s">
        <v>45</v>
      </c>
      <c r="AD8" s="1">
        <v>1.5</v>
      </c>
      <c r="AE8" s="1">
        <v>0</v>
      </c>
      <c r="AF8" s="1"/>
      <c r="AG8" s="1"/>
      <c r="AH8" s="1"/>
      <c r="AI8" s="1"/>
      <c r="AK8" s="3"/>
      <c r="AP8" s="3"/>
    </row>
    <row r="9" spans="1:42" ht="15">
      <c r="A9" s="2">
        <v>37624</v>
      </c>
      <c r="B9" s="1">
        <v>7.7</v>
      </c>
      <c r="C9" s="1">
        <v>5.6</v>
      </c>
      <c r="D9" s="1">
        <v>0.4</v>
      </c>
      <c r="E9" s="1">
        <v>2.1</v>
      </c>
      <c r="F9" s="1">
        <v>9</v>
      </c>
      <c r="G9" s="1">
        <v>9.9</v>
      </c>
      <c r="H9" s="1">
        <v>2.1</v>
      </c>
      <c r="I9" s="1">
        <v>8.5</v>
      </c>
      <c r="J9" s="1">
        <v>995.8</v>
      </c>
      <c r="L9">
        <v>0</v>
      </c>
      <c r="M9">
        <v>0</v>
      </c>
      <c r="N9">
        <v>0</v>
      </c>
      <c r="O9">
        <v>0</v>
      </c>
      <c r="Q9">
        <v>0</v>
      </c>
      <c r="R9">
        <v>0</v>
      </c>
      <c r="S9">
        <v>0</v>
      </c>
      <c r="T9">
        <v>0</v>
      </c>
      <c r="U9">
        <v>318</v>
      </c>
      <c r="V9" s="1">
        <v>3.2059531745789407</v>
      </c>
      <c r="W9" s="1">
        <v>7.416666666666667</v>
      </c>
      <c r="X9">
        <v>260</v>
      </c>
      <c r="Y9">
        <v>18</v>
      </c>
      <c r="Z9" t="s">
        <v>46</v>
      </c>
      <c r="AA9">
        <v>30</v>
      </c>
      <c r="AB9" s="3">
        <v>10</v>
      </c>
      <c r="AC9" t="s">
        <v>47</v>
      </c>
      <c r="AD9" s="1">
        <v>0.8</v>
      </c>
      <c r="AE9" s="1">
        <v>0</v>
      </c>
      <c r="AF9" s="1"/>
      <c r="AG9" s="1"/>
      <c r="AH9" s="1"/>
      <c r="AI9" s="1"/>
      <c r="AK9" s="3"/>
      <c r="AP9" s="3"/>
    </row>
    <row r="10" spans="1:42" ht="15">
      <c r="A10" s="2">
        <v>37625</v>
      </c>
      <c r="B10" s="1">
        <v>4.1</v>
      </c>
      <c r="C10" s="1">
        <v>0.4</v>
      </c>
      <c r="D10" s="1">
        <v>0</v>
      </c>
      <c r="E10" s="1">
        <v>-1.6</v>
      </c>
      <c r="F10" s="1">
        <v>8.5</v>
      </c>
      <c r="G10" s="1">
        <v>9.9</v>
      </c>
      <c r="H10" s="1">
        <v>5.3</v>
      </c>
      <c r="I10" s="1">
        <v>6.3</v>
      </c>
      <c r="J10" s="1">
        <v>1012.2</v>
      </c>
      <c r="L10">
        <v>0</v>
      </c>
      <c r="M10">
        <v>1</v>
      </c>
      <c r="N10">
        <v>1</v>
      </c>
      <c r="O10">
        <v>0</v>
      </c>
      <c r="Q10">
        <v>0</v>
      </c>
      <c r="R10">
        <v>0</v>
      </c>
      <c r="S10">
        <v>0</v>
      </c>
      <c r="T10">
        <v>0</v>
      </c>
      <c r="U10">
        <v>2</v>
      </c>
      <c r="V10" s="1">
        <v>6.014086276659663</v>
      </c>
      <c r="W10" s="1">
        <v>6.358333333333333</v>
      </c>
      <c r="X10">
        <v>30</v>
      </c>
      <c r="Y10">
        <v>20</v>
      </c>
      <c r="Z10" t="s">
        <v>48</v>
      </c>
      <c r="AA10">
        <v>30</v>
      </c>
      <c r="AB10" s="3">
        <v>11</v>
      </c>
      <c r="AC10" t="s">
        <v>49</v>
      </c>
      <c r="AD10" s="1">
        <v>0</v>
      </c>
      <c r="AE10" s="1">
        <v>2.3</v>
      </c>
      <c r="AF10" s="1"/>
      <c r="AG10" s="1"/>
      <c r="AH10" s="1"/>
      <c r="AI10" s="1"/>
      <c r="AK10" s="3"/>
      <c r="AP10" s="3"/>
    </row>
    <row r="11" spans="1:42" ht="15">
      <c r="A11" s="2">
        <v>37626</v>
      </c>
      <c r="B11" s="1">
        <v>3.7</v>
      </c>
      <c r="C11" s="1">
        <v>-4.3</v>
      </c>
      <c r="D11" s="1">
        <v>0</v>
      </c>
      <c r="E11" s="1">
        <v>-8.6</v>
      </c>
      <c r="F11" s="1">
        <v>7.5</v>
      </c>
      <c r="G11" s="1">
        <v>9.9</v>
      </c>
      <c r="H11" s="1">
        <v>6.7</v>
      </c>
      <c r="I11" s="1">
        <v>3.7</v>
      </c>
      <c r="J11" s="1">
        <v>1017.1</v>
      </c>
      <c r="L11">
        <v>1</v>
      </c>
      <c r="M11">
        <v>1</v>
      </c>
      <c r="N11">
        <v>0</v>
      </c>
      <c r="O11">
        <v>0</v>
      </c>
      <c r="Q11">
        <v>0</v>
      </c>
      <c r="R11">
        <v>0</v>
      </c>
      <c r="S11">
        <v>0</v>
      </c>
      <c r="T11">
        <v>0</v>
      </c>
      <c r="U11">
        <v>356</v>
      </c>
      <c r="V11" s="1">
        <v>0.5959819205800604</v>
      </c>
      <c r="W11" s="1">
        <v>1.275</v>
      </c>
      <c r="X11">
        <v>50</v>
      </c>
      <c r="Y11">
        <v>8</v>
      </c>
      <c r="Z11" t="s">
        <v>50</v>
      </c>
      <c r="AA11">
        <v>50</v>
      </c>
      <c r="AB11" s="3">
        <v>3.6</v>
      </c>
      <c r="AC11" t="s">
        <v>51</v>
      </c>
      <c r="AD11" s="1">
        <v>0</v>
      </c>
      <c r="AE11" s="1">
        <v>14.5</v>
      </c>
      <c r="AF11" s="1"/>
      <c r="AG11" s="1"/>
      <c r="AH11" s="1"/>
      <c r="AI11" s="1"/>
      <c r="AK11" s="3"/>
      <c r="AP11" s="3"/>
    </row>
    <row r="12" spans="1:42" ht="15">
      <c r="A12" s="2">
        <v>37627</v>
      </c>
      <c r="B12" s="1">
        <v>3.7</v>
      </c>
      <c r="C12" s="1">
        <v>-3.5</v>
      </c>
      <c r="D12" s="1">
        <v>0.1</v>
      </c>
      <c r="E12" s="1">
        <v>-8</v>
      </c>
      <c r="F12" s="1">
        <v>6.5</v>
      </c>
      <c r="G12" s="1">
        <v>9.7</v>
      </c>
      <c r="H12" s="1">
        <v>7</v>
      </c>
      <c r="I12" s="1">
        <v>3.5</v>
      </c>
      <c r="J12" s="1">
        <v>1017.7</v>
      </c>
      <c r="L12">
        <v>1</v>
      </c>
      <c r="M12">
        <v>1</v>
      </c>
      <c r="N12">
        <v>0</v>
      </c>
      <c r="O12">
        <v>0</v>
      </c>
      <c r="Q12">
        <v>0</v>
      </c>
      <c r="R12">
        <v>0</v>
      </c>
      <c r="S12">
        <v>0</v>
      </c>
      <c r="T12">
        <v>0</v>
      </c>
      <c r="U12">
        <v>38</v>
      </c>
      <c r="V12" s="1">
        <v>3.735129587043925</v>
      </c>
      <c r="W12" s="1">
        <v>3.9291666666666667</v>
      </c>
      <c r="X12">
        <v>50</v>
      </c>
      <c r="Y12">
        <v>19</v>
      </c>
      <c r="Z12" t="s">
        <v>52</v>
      </c>
      <c r="AA12">
        <v>60</v>
      </c>
      <c r="AB12" s="3">
        <v>9</v>
      </c>
      <c r="AC12" t="s">
        <v>43</v>
      </c>
      <c r="AD12" s="10" t="s">
        <v>53</v>
      </c>
      <c r="AE12" s="1">
        <v>13.5</v>
      </c>
      <c r="AF12" s="1"/>
      <c r="AG12" s="1"/>
      <c r="AH12" s="1"/>
      <c r="AI12" s="1"/>
      <c r="AK12" s="3"/>
      <c r="AP12" s="3"/>
    </row>
    <row r="13" spans="1:42" ht="15">
      <c r="A13" s="2">
        <v>37628</v>
      </c>
      <c r="B13" s="1">
        <v>2</v>
      </c>
      <c r="C13" s="1">
        <v>-4.2</v>
      </c>
      <c r="D13" s="10" t="s">
        <v>54</v>
      </c>
      <c r="E13" s="1">
        <v>-9.5</v>
      </c>
      <c r="F13" s="1">
        <v>5.8</v>
      </c>
      <c r="G13" s="1">
        <v>9.5</v>
      </c>
      <c r="H13" s="1">
        <v>5.8</v>
      </c>
      <c r="I13" s="1">
        <v>2.6</v>
      </c>
      <c r="J13" s="1">
        <v>1020</v>
      </c>
      <c r="L13">
        <v>1</v>
      </c>
      <c r="M13">
        <v>1</v>
      </c>
      <c r="N13">
        <v>1</v>
      </c>
      <c r="O13">
        <v>1</v>
      </c>
      <c r="Q13">
        <v>0</v>
      </c>
      <c r="R13">
        <v>0</v>
      </c>
      <c r="S13">
        <v>0</v>
      </c>
      <c r="T13">
        <v>0</v>
      </c>
      <c r="U13">
        <v>82</v>
      </c>
      <c r="V13" s="1">
        <v>4.700492883138637</v>
      </c>
      <c r="W13" s="1">
        <v>4.9625</v>
      </c>
      <c r="X13">
        <v>110</v>
      </c>
      <c r="Y13">
        <v>26</v>
      </c>
      <c r="Z13" t="s">
        <v>42</v>
      </c>
      <c r="AA13">
        <v>100</v>
      </c>
      <c r="AB13" s="3">
        <v>11</v>
      </c>
      <c r="AC13" t="s">
        <v>49</v>
      </c>
      <c r="AD13" s="10" t="s">
        <v>53</v>
      </c>
      <c r="AE13" s="1">
        <v>19</v>
      </c>
      <c r="AF13" s="1"/>
      <c r="AG13" s="1"/>
      <c r="AH13" s="1"/>
      <c r="AI13" s="1"/>
      <c r="AK13" s="3"/>
      <c r="AP13" s="3"/>
    </row>
    <row r="14" spans="1:42" ht="15">
      <c r="A14" s="2">
        <v>37629</v>
      </c>
      <c r="B14" s="1">
        <v>0.8</v>
      </c>
      <c r="C14" s="1">
        <v>-5.7</v>
      </c>
      <c r="D14" s="1">
        <v>0.7</v>
      </c>
      <c r="E14" s="1">
        <v>-10.4</v>
      </c>
      <c r="F14" s="1">
        <v>5.2</v>
      </c>
      <c r="G14" s="1">
        <v>9.3</v>
      </c>
      <c r="H14" s="1">
        <v>0</v>
      </c>
      <c r="I14" s="1">
        <v>2.2</v>
      </c>
      <c r="J14" s="1">
        <v>1017.2</v>
      </c>
      <c r="L14">
        <v>1</v>
      </c>
      <c r="M14">
        <v>1</v>
      </c>
      <c r="N14">
        <v>1</v>
      </c>
      <c r="O14">
        <v>0</v>
      </c>
      <c r="Q14">
        <v>0</v>
      </c>
      <c r="R14">
        <v>0</v>
      </c>
      <c r="S14">
        <v>0</v>
      </c>
      <c r="T14">
        <v>0</v>
      </c>
      <c r="U14">
        <v>42</v>
      </c>
      <c r="V14" s="1">
        <v>4.201376179922189</v>
      </c>
      <c r="W14" s="1">
        <v>4.295833333333333</v>
      </c>
      <c r="X14">
        <v>50</v>
      </c>
      <c r="Y14">
        <v>18</v>
      </c>
      <c r="Z14" t="s">
        <v>55</v>
      </c>
      <c r="AA14">
        <v>40</v>
      </c>
      <c r="AB14" s="3">
        <v>8</v>
      </c>
      <c r="AC14" t="s">
        <v>56</v>
      </c>
      <c r="AD14" s="10" t="s">
        <v>53</v>
      </c>
      <c r="AE14" s="1">
        <v>16.3</v>
      </c>
      <c r="AF14" s="1"/>
      <c r="AG14" s="1"/>
      <c r="AH14" s="1"/>
      <c r="AI14" s="1"/>
      <c r="AK14" s="3"/>
      <c r="AP14" s="3"/>
    </row>
    <row r="15" spans="1:42" ht="15">
      <c r="A15" s="2">
        <v>37630</v>
      </c>
      <c r="B15" s="1">
        <v>3</v>
      </c>
      <c r="C15" s="1">
        <v>-3</v>
      </c>
      <c r="D15" s="1">
        <v>0.2</v>
      </c>
      <c r="E15" s="1">
        <v>-4.3</v>
      </c>
      <c r="F15" s="1">
        <v>4.9</v>
      </c>
      <c r="G15" s="1">
        <v>9</v>
      </c>
      <c r="H15" s="1">
        <v>6.5</v>
      </c>
      <c r="I15" s="1">
        <v>2.4</v>
      </c>
      <c r="J15" s="1">
        <v>1021.5</v>
      </c>
      <c r="L15">
        <v>1</v>
      </c>
      <c r="M15">
        <v>1</v>
      </c>
      <c r="N15">
        <v>0</v>
      </c>
      <c r="O15">
        <v>1</v>
      </c>
      <c r="Q15">
        <v>0</v>
      </c>
      <c r="R15">
        <v>0</v>
      </c>
      <c r="S15">
        <v>0</v>
      </c>
      <c r="T15">
        <v>0</v>
      </c>
      <c r="U15">
        <v>35</v>
      </c>
      <c r="V15" s="1">
        <v>7.618955582639316</v>
      </c>
      <c r="W15" s="1">
        <v>7.833333333333333</v>
      </c>
      <c r="X15">
        <v>50</v>
      </c>
      <c r="Y15">
        <v>22</v>
      </c>
      <c r="Z15" t="s">
        <v>48</v>
      </c>
      <c r="AA15">
        <v>50</v>
      </c>
      <c r="AB15" s="3">
        <v>12</v>
      </c>
      <c r="AC15" t="s">
        <v>57</v>
      </c>
      <c r="AD15" s="1">
        <v>0.1</v>
      </c>
      <c r="AE15" s="1">
        <v>11.9</v>
      </c>
      <c r="AF15" s="1"/>
      <c r="AG15" s="1"/>
      <c r="AH15" s="1"/>
      <c r="AI15" s="1"/>
      <c r="AK15" s="3"/>
      <c r="AP15" s="3"/>
    </row>
    <row r="16" spans="1:42" ht="15">
      <c r="A16" s="2">
        <v>37631</v>
      </c>
      <c r="B16" s="1">
        <v>5.5</v>
      </c>
      <c r="C16" s="1">
        <v>-1.4</v>
      </c>
      <c r="D16" s="1">
        <v>0.1</v>
      </c>
      <c r="E16" s="1">
        <v>-8.5</v>
      </c>
      <c r="F16" s="1">
        <v>4.7</v>
      </c>
      <c r="G16" s="1">
        <v>8.7</v>
      </c>
      <c r="H16" s="1">
        <v>3.5</v>
      </c>
      <c r="I16" s="1">
        <v>3.6</v>
      </c>
      <c r="J16" s="1">
        <v>1027.5</v>
      </c>
      <c r="L16">
        <v>1</v>
      </c>
      <c r="M16">
        <v>1</v>
      </c>
      <c r="N16">
        <v>0</v>
      </c>
      <c r="O16">
        <v>0</v>
      </c>
      <c r="Q16">
        <v>0</v>
      </c>
      <c r="R16">
        <v>0</v>
      </c>
      <c r="S16">
        <v>0</v>
      </c>
      <c r="T16">
        <v>0</v>
      </c>
      <c r="U16">
        <v>2</v>
      </c>
      <c r="V16" s="1">
        <v>7.192944865230564</v>
      </c>
      <c r="W16" s="1">
        <v>7.4625</v>
      </c>
      <c r="X16">
        <v>350</v>
      </c>
      <c r="Y16">
        <v>20</v>
      </c>
      <c r="Z16" t="s">
        <v>58</v>
      </c>
      <c r="AA16">
        <v>350</v>
      </c>
      <c r="AB16" s="3">
        <v>10</v>
      </c>
      <c r="AC16" t="s">
        <v>49</v>
      </c>
      <c r="AD16" s="1">
        <v>0.2</v>
      </c>
      <c r="AE16" s="1">
        <v>0</v>
      </c>
      <c r="AF16" s="1"/>
      <c r="AG16" s="1"/>
      <c r="AH16" s="1"/>
      <c r="AI16" s="1"/>
      <c r="AK16" s="3"/>
      <c r="AP16" s="3"/>
    </row>
    <row r="17" spans="1:42" ht="15">
      <c r="A17" s="2">
        <v>37632</v>
      </c>
      <c r="B17" s="1">
        <v>3.2</v>
      </c>
      <c r="C17" s="1">
        <v>-4.2</v>
      </c>
      <c r="D17" s="1">
        <v>0</v>
      </c>
      <c r="E17" s="1">
        <v>-9.2</v>
      </c>
      <c r="F17" s="1">
        <v>4.9</v>
      </c>
      <c r="G17" s="1">
        <v>8.5</v>
      </c>
      <c r="H17" s="1">
        <v>7.5</v>
      </c>
      <c r="I17" s="1">
        <v>2.8</v>
      </c>
      <c r="J17" s="1">
        <v>1036.2</v>
      </c>
      <c r="L17">
        <v>1</v>
      </c>
      <c r="M17">
        <v>1</v>
      </c>
      <c r="N17">
        <v>0</v>
      </c>
      <c r="O17">
        <v>0</v>
      </c>
      <c r="Q17">
        <v>0</v>
      </c>
      <c r="R17">
        <v>0</v>
      </c>
      <c r="S17">
        <v>0</v>
      </c>
      <c r="T17">
        <v>0</v>
      </c>
      <c r="U17">
        <v>33</v>
      </c>
      <c r="V17" s="1">
        <v>1.8292152205339578</v>
      </c>
      <c r="W17" s="1">
        <v>2.1166666666666667</v>
      </c>
      <c r="X17">
        <v>40</v>
      </c>
      <c r="Y17">
        <v>18</v>
      </c>
      <c r="Z17" t="s">
        <v>59</v>
      </c>
      <c r="AA17">
        <v>50</v>
      </c>
      <c r="AB17" s="3">
        <v>8</v>
      </c>
      <c r="AC17" t="s">
        <v>45</v>
      </c>
      <c r="AD17" s="1">
        <v>0</v>
      </c>
      <c r="AE17" s="1">
        <v>15.7</v>
      </c>
      <c r="AF17" s="1"/>
      <c r="AG17" s="1"/>
      <c r="AH17" s="1"/>
      <c r="AI17" s="1"/>
      <c r="AK17" s="3"/>
      <c r="AP17" s="3"/>
    </row>
    <row r="18" spans="1:42" ht="15">
      <c r="A18" s="2">
        <v>37633</v>
      </c>
      <c r="B18" s="1">
        <v>8.2</v>
      </c>
      <c r="C18" s="1">
        <v>-6.5</v>
      </c>
      <c r="D18" s="1">
        <v>0</v>
      </c>
      <c r="E18" s="1">
        <v>-11.2</v>
      </c>
      <c r="F18" s="1">
        <v>4.4</v>
      </c>
      <c r="G18" s="1">
        <v>8.3</v>
      </c>
      <c r="H18" s="1">
        <v>6.5</v>
      </c>
      <c r="I18" s="1">
        <v>2</v>
      </c>
      <c r="J18" s="1">
        <v>1036.6</v>
      </c>
      <c r="L18">
        <v>1</v>
      </c>
      <c r="M18">
        <v>1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213</v>
      </c>
      <c r="V18" s="1">
        <v>3.894828399606781</v>
      </c>
      <c r="W18" s="1">
        <v>4.0375</v>
      </c>
      <c r="X18">
        <v>230</v>
      </c>
      <c r="Y18">
        <v>16</v>
      </c>
      <c r="Z18" t="s">
        <v>60</v>
      </c>
      <c r="AA18">
        <v>220</v>
      </c>
      <c r="AB18" s="3">
        <v>9</v>
      </c>
      <c r="AC18" t="s">
        <v>51</v>
      </c>
      <c r="AD18" s="1">
        <v>0</v>
      </c>
      <c r="AE18" s="1">
        <v>11.7</v>
      </c>
      <c r="AF18" s="1"/>
      <c r="AG18" s="1"/>
      <c r="AH18" s="1"/>
      <c r="AI18" s="1"/>
      <c r="AK18" s="3"/>
      <c r="AP18" s="3"/>
    </row>
    <row r="19" spans="1:42" ht="15">
      <c r="A19" s="2">
        <v>37634</v>
      </c>
      <c r="B19" s="1">
        <v>11.3</v>
      </c>
      <c r="C19" s="1">
        <v>-4.9</v>
      </c>
      <c r="D19" s="1">
        <v>0</v>
      </c>
      <c r="E19" s="1">
        <v>-1.7</v>
      </c>
      <c r="F19" s="1">
        <v>4</v>
      </c>
      <c r="G19" s="1">
        <v>8.1</v>
      </c>
      <c r="H19" s="1">
        <v>5.5</v>
      </c>
      <c r="I19" s="1">
        <v>3.5</v>
      </c>
      <c r="J19" s="1">
        <v>1029.4</v>
      </c>
      <c r="L19">
        <v>1</v>
      </c>
      <c r="M19">
        <v>1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250</v>
      </c>
      <c r="V19" s="1">
        <v>8.862285896560037</v>
      </c>
      <c r="W19" s="1">
        <v>9.125</v>
      </c>
      <c r="X19">
        <v>270</v>
      </c>
      <c r="Y19">
        <v>27</v>
      </c>
      <c r="Z19" t="s">
        <v>61</v>
      </c>
      <c r="AA19">
        <v>270</v>
      </c>
      <c r="AB19" s="3">
        <v>12</v>
      </c>
      <c r="AC19" t="s">
        <v>62</v>
      </c>
      <c r="AD19" s="1">
        <v>0</v>
      </c>
      <c r="AE19" s="1">
        <v>0</v>
      </c>
      <c r="AF19" s="1"/>
      <c r="AG19" s="1"/>
      <c r="AH19" s="1"/>
      <c r="AI19" s="1"/>
      <c r="AK19" s="3"/>
      <c r="AP19" s="3"/>
    </row>
    <row r="20" spans="1:42" ht="15">
      <c r="A20" s="2">
        <v>37635</v>
      </c>
      <c r="B20" s="1">
        <v>10.3</v>
      </c>
      <c r="C20" s="1">
        <v>8</v>
      </c>
      <c r="D20" s="1">
        <v>0</v>
      </c>
      <c r="E20" s="1">
        <v>5.8</v>
      </c>
      <c r="F20" s="1">
        <v>4.9</v>
      </c>
      <c r="G20" s="1">
        <v>8</v>
      </c>
      <c r="H20" s="1">
        <v>0.1</v>
      </c>
      <c r="I20" s="1">
        <v>4.7</v>
      </c>
      <c r="J20" s="1">
        <v>1029.9</v>
      </c>
      <c r="L20">
        <v>0</v>
      </c>
      <c r="M20">
        <v>0</v>
      </c>
      <c r="N20">
        <v>0</v>
      </c>
      <c r="O20">
        <v>0</v>
      </c>
      <c r="Q20">
        <v>0</v>
      </c>
      <c r="R20">
        <v>0</v>
      </c>
      <c r="S20">
        <v>0</v>
      </c>
      <c r="T20">
        <v>0</v>
      </c>
      <c r="U20">
        <v>229</v>
      </c>
      <c r="V20" s="1">
        <v>9.760336211013884</v>
      </c>
      <c r="W20" s="1">
        <v>9.833333333333334</v>
      </c>
      <c r="X20">
        <v>240</v>
      </c>
      <c r="Y20">
        <v>26</v>
      </c>
      <c r="Z20" t="s">
        <v>63</v>
      </c>
      <c r="AA20">
        <v>240</v>
      </c>
      <c r="AB20" s="3">
        <v>12</v>
      </c>
      <c r="AC20" t="s">
        <v>43</v>
      </c>
      <c r="AD20" s="1">
        <v>0</v>
      </c>
      <c r="AE20" s="1">
        <v>0</v>
      </c>
      <c r="AF20" s="1"/>
      <c r="AG20" s="1"/>
      <c r="AH20" s="1"/>
      <c r="AI20" s="1"/>
      <c r="AK20" s="3"/>
      <c r="AP20" s="3"/>
    </row>
    <row r="21" spans="1:42" ht="15">
      <c r="A21" s="2">
        <v>37636</v>
      </c>
      <c r="B21" s="1">
        <v>10</v>
      </c>
      <c r="C21" s="1">
        <v>8.5</v>
      </c>
      <c r="D21" s="1">
        <v>0.4</v>
      </c>
      <c r="E21" s="1">
        <v>6.3</v>
      </c>
      <c r="F21" s="1">
        <v>5.6</v>
      </c>
      <c r="G21" s="1">
        <v>7.9</v>
      </c>
      <c r="H21" s="1">
        <v>1.9</v>
      </c>
      <c r="I21" s="1">
        <v>6.5</v>
      </c>
      <c r="J21" s="1">
        <v>1020.5</v>
      </c>
      <c r="L21">
        <v>0</v>
      </c>
      <c r="M21">
        <v>0</v>
      </c>
      <c r="N21">
        <v>0</v>
      </c>
      <c r="O21">
        <v>0</v>
      </c>
      <c r="Q21">
        <v>0</v>
      </c>
      <c r="R21">
        <v>0</v>
      </c>
      <c r="S21">
        <v>0</v>
      </c>
      <c r="T21">
        <v>0</v>
      </c>
      <c r="U21">
        <v>221</v>
      </c>
      <c r="V21" s="1">
        <v>9.0960694465887</v>
      </c>
      <c r="W21" s="1">
        <v>9.304166666666667</v>
      </c>
      <c r="X21">
        <v>220</v>
      </c>
      <c r="Y21">
        <v>30</v>
      </c>
      <c r="Z21" t="s">
        <v>64</v>
      </c>
      <c r="AA21">
        <v>210</v>
      </c>
      <c r="AB21" s="3">
        <v>15</v>
      </c>
      <c r="AC21" t="s">
        <v>65</v>
      </c>
      <c r="AD21" s="1">
        <v>1</v>
      </c>
      <c r="AE21" s="1">
        <v>0</v>
      </c>
      <c r="AF21" s="1"/>
      <c r="AG21" s="1"/>
      <c r="AH21" s="1"/>
      <c r="AI21" s="1"/>
      <c r="AK21" s="3"/>
      <c r="AP21" s="3"/>
    </row>
    <row r="22" spans="1:42" ht="15">
      <c r="A22" s="2">
        <v>37637</v>
      </c>
      <c r="B22" s="1">
        <v>10.1</v>
      </c>
      <c r="C22" s="1">
        <v>1.7</v>
      </c>
      <c r="D22" s="10" t="s">
        <v>54</v>
      </c>
      <c r="E22" s="1">
        <v>-3.8</v>
      </c>
      <c r="F22" s="1">
        <v>5.8</v>
      </c>
      <c r="G22" s="1">
        <v>7.9</v>
      </c>
      <c r="H22" s="1">
        <v>6.6</v>
      </c>
      <c r="I22" s="1">
        <v>5.4</v>
      </c>
      <c r="J22" s="1">
        <v>1028.5</v>
      </c>
      <c r="L22">
        <v>0</v>
      </c>
      <c r="M22">
        <v>1</v>
      </c>
      <c r="N22">
        <v>0</v>
      </c>
      <c r="O22">
        <v>0</v>
      </c>
      <c r="Q22">
        <v>0</v>
      </c>
      <c r="R22">
        <v>0</v>
      </c>
      <c r="S22">
        <v>0</v>
      </c>
      <c r="T22">
        <v>0</v>
      </c>
      <c r="U22">
        <v>205</v>
      </c>
      <c r="V22" s="1">
        <v>6.005290993964023</v>
      </c>
      <c r="W22" s="1">
        <v>6.1125</v>
      </c>
      <c r="X22">
        <v>200</v>
      </c>
      <c r="Y22">
        <v>24</v>
      </c>
      <c r="Z22" t="s">
        <v>66</v>
      </c>
      <c r="AA22">
        <v>200</v>
      </c>
      <c r="AB22" s="3">
        <v>11</v>
      </c>
      <c r="AC22" t="s">
        <v>51</v>
      </c>
      <c r="AD22" s="1">
        <v>0</v>
      </c>
      <c r="AE22" s="1">
        <v>0</v>
      </c>
      <c r="AF22" s="1"/>
      <c r="AG22" s="1"/>
      <c r="AH22" s="1"/>
      <c r="AI22" s="1"/>
      <c r="AK22" s="3"/>
      <c r="AP22" s="3"/>
    </row>
    <row r="23" spans="1:42" ht="15">
      <c r="A23" s="2">
        <v>37638</v>
      </c>
      <c r="B23" s="1">
        <v>7.1</v>
      </c>
      <c r="C23" s="1">
        <v>4</v>
      </c>
      <c r="D23" s="1">
        <v>0.5</v>
      </c>
      <c r="E23" s="1">
        <v>2.5</v>
      </c>
      <c r="F23" s="1">
        <v>5.9</v>
      </c>
      <c r="G23" s="1">
        <v>7.9</v>
      </c>
      <c r="H23" s="1">
        <v>0.2</v>
      </c>
      <c r="I23" s="1">
        <v>5.5</v>
      </c>
      <c r="J23" s="1">
        <v>1014.3</v>
      </c>
      <c r="L23">
        <v>0</v>
      </c>
      <c r="M23">
        <v>0</v>
      </c>
      <c r="N23">
        <v>0</v>
      </c>
      <c r="O23">
        <v>0</v>
      </c>
      <c r="Q23">
        <v>0</v>
      </c>
      <c r="R23">
        <v>0</v>
      </c>
      <c r="S23">
        <v>0</v>
      </c>
      <c r="T23">
        <v>0</v>
      </c>
      <c r="U23">
        <v>196</v>
      </c>
      <c r="V23" s="1">
        <v>9.36096178141715</v>
      </c>
      <c r="W23" s="1">
        <v>9.533333333333333</v>
      </c>
      <c r="X23">
        <v>200</v>
      </c>
      <c r="Y23">
        <v>30</v>
      </c>
      <c r="Z23" t="s">
        <v>67</v>
      </c>
      <c r="AA23">
        <v>200</v>
      </c>
      <c r="AB23" s="3">
        <v>14</v>
      </c>
      <c r="AC23" t="s">
        <v>68</v>
      </c>
      <c r="AD23" s="1">
        <v>0.8</v>
      </c>
      <c r="AE23" s="1">
        <v>0</v>
      </c>
      <c r="AF23" s="1"/>
      <c r="AG23" s="1"/>
      <c r="AH23" s="1"/>
      <c r="AI23" s="1"/>
      <c r="AK23" s="3"/>
      <c r="AP23" s="3"/>
    </row>
    <row r="24" spans="1:42" ht="15">
      <c r="A24" s="2">
        <v>37639</v>
      </c>
      <c r="B24" s="1">
        <v>9.8</v>
      </c>
      <c r="C24" s="1">
        <v>1.1</v>
      </c>
      <c r="D24" s="1">
        <v>13.6</v>
      </c>
      <c r="E24" s="1">
        <v>-4.2</v>
      </c>
      <c r="F24" s="1">
        <v>5.9</v>
      </c>
      <c r="G24" s="1">
        <v>7.9</v>
      </c>
      <c r="H24" s="1">
        <v>2.9</v>
      </c>
      <c r="I24" s="1">
        <v>5.6</v>
      </c>
      <c r="J24" s="1">
        <v>1015.2</v>
      </c>
      <c r="L24">
        <v>0</v>
      </c>
      <c r="M24">
        <v>1</v>
      </c>
      <c r="N24">
        <v>0</v>
      </c>
      <c r="O24">
        <v>0</v>
      </c>
      <c r="Q24">
        <v>0</v>
      </c>
      <c r="R24">
        <v>0</v>
      </c>
      <c r="S24">
        <v>0</v>
      </c>
      <c r="T24">
        <v>0</v>
      </c>
      <c r="U24">
        <v>175</v>
      </c>
      <c r="V24" s="1">
        <v>6.399320415662181</v>
      </c>
      <c r="W24" s="1">
        <v>6.65</v>
      </c>
      <c r="X24">
        <v>190</v>
      </c>
      <c r="Y24">
        <v>23</v>
      </c>
      <c r="Z24" t="s">
        <v>69</v>
      </c>
      <c r="AA24">
        <v>160</v>
      </c>
      <c r="AB24" s="3">
        <v>10</v>
      </c>
      <c r="AC24" t="s">
        <v>70</v>
      </c>
      <c r="AD24" s="1">
        <v>10.7</v>
      </c>
      <c r="AE24" s="1">
        <v>0</v>
      </c>
      <c r="AF24" s="1"/>
      <c r="AG24" s="1"/>
      <c r="AH24" s="1"/>
      <c r="AI24" s="1"/>
      <c r="AK24" s="3"/>
      <c r="AP24" s="3"/>
    </row>
    <row r="25" spans="1:42" ht="15">
      <c r="A25" s="2">
        <v>37640</v>
      </c>
      <c r="B25" s="1">
        <v>9.4</v>
      </c>
      <c r="C25" s="1">
        <v>3</v>
      </c>
      <c r="D25" s="1">
        <v>6.6</v>
      </c>
      <c r="E25" s="1">
        <v>5.2</v>
      </c>
      <c r="F25" s="1">
        <v>6</v>
      </c>
      <c r="G25" s="1">
        <v>7.9</v>
      </c>
      <c r="H25" s="1">
        <v>2.5</v>
      </c>
      <c r="I25" s="1">
        <v>5.9</v>
      </c>
      <c r="J25" s="1">
        <v>996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199</v>
      </c>
      <c r="V25" s="1">
        <v>5.804354268122661</v>
      </c>
      <c r="W25" s="1">
        <v>6.404166666666667</v>
      </c>
      <c r="X25">
        <v>170</v>
      </c>
      <c r="Y25">
        <v>18</v>
      </c>
      <c r="Z25" t="s">
        <v>71</v>
      </c>
      <c r="AA25">
        <v>170</v>
      </c>
      <c r="AB25" s="3">
        <v>9</v>
      </c>
      <c r="AC25" t="s">
        <v>45</v>
      </c>
      <c r="AD25" s="1">
        <v>7.5</v>
      </c>
      <c r="AE25" s="1">
        <v>0</v>
      </c>
      <c r="AF25" s="1"/>
      <c r="AG25" s="1"/>
      <c r="AH25" s="1"/>
      <c r="AI25" s="1"/>
      <c r="AK25" s="3"/>
      <c r="AP25" s="3"/>
    </row>
    <row r="26" spans="1:42" ht="15">
      <c r="A26" s="2">
        <v>37641</v>
      </c>
      <c r="B26" s="1">
        <v>10</v>
      </c>
      <c r="C26" s="1">
        <v>5</v>
      </c>
      <c r="D26" s="1">
        <v>3.4</v>
      </c>
      <c r="E26" s="1">
        <v>1.8</v>
      </c>
      <c r="F26" s="1">
        <v>6.2</v>
      </c>
      <c r="G26" s="1">
        <v>7.9</v>
      </c>
      <c r="H26" s="1">
        <v>0</v>
      </c>
      <c r="I26" s="1">
        <v>6.9</v>
      </c>
      <c r="J26" s="1">
        <v>988.8</v>
      </c>
      <c r="L26">
        <v>0</v>
      </c>
      <c r="M26">
        <v>0</v>
      </c>
      <c r="N26">
        <v>0</v>
      </c>
      <c r="O26">
        <v>0</v>
      </c>
      <c r="Q26">
        <v>0</v>
      </c>
      <c r="R26">
        <v>0</v>
      </c>
      <c r="S26">
        <v>0</v>
      </c>
      <c r="T26">
        <v>0</v>
      </c>
      <c r="U26">
        <v>187</v>
      </c>
      <c r="V26" s="1">
        <v>10.571484857439998</v>
      </c>
      <c r="W26" s="1">
        <v>10.833333333333334</v>
      </c>
      <c r="X26">
        <v>190</v>
      </c>
      <c r="Y26">
        <v>39</v>
      </c>
      <c r="Z26" t="s">
        <v>72</v>
      </c>
      <c r="AA26">
        <v>190</v>
      </c>
      <c r="AB26" s="3">
        <v>19</v>
      </c>
      <c r="AC26" t="s">
        <v>57</v>
      </c>
      <c r="AD26" s="1">
        <v>4</v>
      </c>
      <c r="AE26" s="1">
        <v>0</v>
      </c>
      <c r="AF26" s="1"/>
      <c r="AG26" s="1"/>
      <c r="AH26" s="1"/>
      <c r="AI26" s="1"/>
      <c r="AK26" s="3"/>
      <c r="AP26" s="3"/>
    </row>
    <row r="27" spans="1:42" ht="15">
      <c r="A27" s="2">
        <v>37642</v>
      </c>
      <c r="B27" s="1">
        <v>8.3</v>
      </c>
      <c r="C27" s="1">
        <v>6.9</v>
      </c>
      <c r="D27" s="1">
        <v>11.4</v>
      </c>
      <c r="E27" s="1">
        <v>0.7</v>
      </c>
      <c r="F27" s="1">
        <v>6.6</v>
      </c>
      <c r="G27" s="1">
        <v>7.9</v>
      </c>
      <c r="H27" s="1">
        <v>0</v>
      </c>
      <c r="I27" s="1">
        <v>7.3</v>
      </c>
      <c r="J27" s="1">
        <v>980.6</v>
      </c>
      <c r="L27">
        <v>0</v>
      </c>
      <c r="M27">
        <v>0</v>
      </c>
      <c r="N27">
        <v>0</v>
      </c>
      <c r="O27">
        <v>0</v>
      </c>
      <c r="Q27">
        <v>0</v>
      </c>
      <c r="R27">
        <v>0</v>
      </c>
      <c r="S27">
        <v>0</v>
      </c>
      <c r="T27">
        <v>0</v>
      </c>
      <c r="U27">
        <v>175</v>
      </c>
      <c r="V27" s="1">
        <v>7.238062082131333</v>
      </c>
      <c r="W27" s="1">
        <v>7.35</v>
      </c>
      <c r="X27">
        <v>170</v>
      </c>
      <c r="Y27">
        <v>24</v>
      </c>
      <c r="Z27" t="s">
        <v>73</v>
      </c>
      <c r="AA27">
        <v>180</v>
      </c>
      <c r="AB27" s="3">
        <v>12</v>
      </c>
      <c r="AC27" t="s">
        <v>74</v>
      </c>
      <c r="AD27" s="1">
        <v>7</v>
      </c>
      <c r="AE27" s="1">
        <v>0</v>
      </c>
      <c r="AF27" s="1"/>
      <c r="AG27" s="1"/>
      <c r="AH27" s="1"/>
      <c r="AI27" s="1"/>
      <c r="AK27" s="3"/>
      <c r="AP27" s="3"/>
    </row>
    <row r="28" spans="1:42" ht="15">
      <c r="A28" s="2">
        <v>37643</v>
      </c>
      <c r="B28" s="1">
        <v>9.3</v>
      </c>
      <c r="C28" s="1">
        <v>5.8</v>
      </c>
      <c r="D28" s="1">
        <v>0.4</v>
      </c>
      <c r="E28" s="1">
        <v>3.5</v>
      </c>
      <c r="F28" s="1">
        <v>6.8</v>
      </c>
      <c r="G28" s="1">
        <v>8</v>
      </c>
      <c r="H28" s="1">
        <v>2.6</v>
      </c>
      <c r="I28" s="1">
        <v>7.2</v>
      </c>
      <c r="J28" s="1">
        <v>990.9</v>
      </c>
      <c r="L28">
        <v>0</v>
      </c>
      <c r="M28">
        <v>0</v>
      </c>
      <c r="N28">
        <v>0</v>
      </c>
      <c r="O28">
        <v>0</v>
      </c>
      <c r="Q28">
        <v>0</v>
      </c>
      <c r="R28">
        <v>0</v>
      </c>
      <c r="S28">
        <v>0</v>
      </c>
      <c r="T28">
        <v>0</v>
      </c>
      <c r="U28">
        <v>283</v>
      </c>
      <c r="V28" s="1">
        <v>7.065244975857935</v>
      </c>
      <c r="W28" s="1">
        <v>7.625</v>
      </c>
      <c r="X28">
        <v>320</v>
      </c>
      <c r="Y28">
        <v>26</v>
      </c>
      <c r="Z28" t="s">
        <v>75</v>
      </c>
      <c r="AA28">
        <v>320</v>
      </c>
      <c r="AB28" s="3">
        <v>11</v>
      </c>
      <c r="AC28" t="s">
        <v>56</v>
      </c>
      <c r="AD28" s="1">
        <v>0.3</v>
      </c>
      <c r="AE28" s="1">
        <v>0</v>
      </c>
      <c r="AF28" s="1"/>
      <c r="AG28" s="1"/>
      <c r="AH28" s="1"/>
      <c r="AI28" s="1"/>
      <c r="AK28" s="3"/>
      <c r="AP28" s="3"/>
    </row>
    <row r="29" spans="1:42" ht="15">
      <c r="A29" s="2">
        <v>37644</v>
      </c>
      <c r="B29" s="1">
        <v>8.2</v>
      </c>
      <c r="C29" s="1">
        <v>4.2</v>
      </c>
      <c r="D29" s="1">
        <v>0</v>
      </c>
      <c r="E29" s="1">
        <v>0.8</v>
      </c>
      <c r="F29" s="1">
        <v>6.9</v>
      </c>
      <c r="G29" s="1">
        <v>8</v>
      </c>
      <c r="H29" s="1">
        <v>6.8</v>
      </c>
      <c r="I29" s="1">
        <v>6.6</v>
      </c>
      <c r="J29" s="1">
        <v>1023.7</v>
      </c>
      <c r="L29">
        <v>0</v>
      </c>
      <c r="M29">
        <v>0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326</v>
      </c>
      <c r="V29" s="1">
        <v>5.265357426120819</v>
      </c>
      <c r="W29" s="1">
        <v>5.595833333333333</v>
      </c>
      <c r="X29">
        <v>350</v>
      </c>
      <c r="Y29">
        <v>22</v>
      </c>
      <c r="Z29" t="s">
        <v>76</v>
      </c>
      <c r="AA29">
        <v>330</v>
      </c>
      <c r="AB29" s="3">
        <v>11</v>
      </c>
      <c r="AC29" t="s">
        <v>74</v>
      </c>
      <c r="AD29" s="1">
        <v>0</v>
      </c>
      <c r="AE29" s="1">
        <v>2.7</v>
      </c>
      <c r="AF29" s="1"/>
      <c r="AG29" s="1"/>
      <c r="AH29" s="1"/>
      <c r="AI29" s="1"/>
      <c r="AK29" s="3"/>
      <c r="AP29" s="3"/>
    </row>
    <row r="30" spans="1:42" ht="15">
      <c r="A30" s="2">
        <v>37645</v>
      </c>
      <c r="B30" s="1">
        <v>10.1</v>
      </c>
      <c r="C30" s="1">
        <v>-2.4</v>
      </c>
      <c r="D30" s="1">
        <v>0.7</v>
      </c>
      <c r="E30" s="1">
        <v>-6.8</v>
      </c>
      <c r="F30" s="1">
        <v>6.3</v>
      </c>
      <c r="G30" s="1">
        <v>8</v>
      </c>
      <c r="H30" s="1">
        <v>5.2</v>
      </c>
      <c r="I30" s="1">
        <v>5.1</v>
      </c>
      <c r="J30" s="1">
        <v>1037.7</v>
      </c>
      <c r="L30">
        <v>1</v>
      </c>
      <c r="M30">
        <v>1</v>
      </c>
      <c r="N30">
        <v>0</v>
      </c>
      <c r="O30">
        <v>0</v>
      </c>
      <c r="Q30">
        <v>0</v>
      </c>
      <c r="R30">
        <v>0</v>
      </c>
      <c r="S30">
        <v>0</v>
      </c>
      <c r="T30">
        <v>0</v>
      </c>
      <c r="U30">
        <v>212</v>
      </c>
      <c r="V30" s="1">
        <v>4.338766370585961</v>
      </c>
      <c r="W30" s="1">
        <v>4.6</v>
      </c>
      <c r="X30">
        <v>210</v>
      </c>
      <c r="Y30">
        <v>17</v>
      </c>
      <c r="Z30" t="s">
        <v>77</v>
      </c>
      <c r="AA30">
        <v>210</v>
      </c>
      <c r="AB30" s="3">
        <v>9</v>
      </c>
      <c r="AC30" t="s">
        <v>51</v>
      </c>
      <c r="AD30" s="1">
        <v>0.2</v>
      </c>
      <c r="AE30" s="1">
        <v>9.6</v>
      </c>
      <c r="AF30" s="1"/>
      <c r="AG30" s="1"/>
      <c r="AH30" s="1"/>
      <c r="AI30" s="1"/>
      <c r="AK30" s="3"/>
      <c r="AP30" s="3"/>
    </row>
    <row r="31" spans="1:42" ht="15">
      <c r="A31" s="2">
        <v>37646</v>
      </c>
      <c r="B31" s="1">
        <v>12.8</v>
      </c>
      <c r="C31" s="1">
        <v>-1</v>
      </c>
      <c r="D31" s="1">
        <v>0.9</v>
      </c>
      <c r="E31" s="1">
        <v>3.4</v>
      </c>
      <c r="F31" s="1">
        <v>6.2</v>
      </c>
      <c r="G31" s="1">
        <v>8</v>
      </c>
      <c r="H31" s="1">
        <v>3.6</v>
      </c>
      <c r="I31" s="1">
        <v>5.6</v>
      </c>
      <c r="J31" s="1">
        <v>1028</v>
      </c>
      <c r="L31">
        <v>1</v>
      </c>
      <c r="M31">
        <v>0</v>
      </c>
      <c r="N31">
        <v>0</v>
      </c>
      <c r="O31">
        <v>0</v>
      </c>
      <c r="Q31">
        <v>0</v>
      </c>
      <c r="R31">
        <v>0</v>
      </c>
      <c r="S31">
        <v>0</v>
      </c>
      <c r="T31">
        <v>0</v>
      </c>
      <c r="U31">
        <v>243</v>
      </c>
      <c r="V31" s="1">
        <v>6.618912797892349</v>
      </c>
      <c r="W31" s="1">
        <v>8.320833333333333</v>
      </c>
      <c r="X31">
        <v>210</v>
      </c>
      <c r="Y31">
        <v>22</v>
      </c>
      <c r="Z31" t="s">
        <v>78</v>
      </c>
      <c r="AA31">
        <v>210</v>
      </c>
      <c r="AB31" s="3">
        <v>11</v>
      </c>
      <c r="AC31" t="s">
        <v>79</v>
      </c>
      <c r="AD31" s="1">
        <v>1.7</v>
      </c>
      <c r="AE31" s="1">
        <v>0</v>
      </c>
      <c r="AF31" s="1"/>
      <c r="AG31" s="1"/>
      <c r="AH31" s="1"/>
      <c r="AI31" s="1"/>
      <c r="AK31" s="3"/>
      <c r="AP31" s="3"/>
    </row>
    <row r="32" spans="1:42" ht="15">
      <c r="A32" s="2">
        <v>37647</v>
      </c>
      <c r="B32" s="1">
        <v>12.5</v>
      </c>
      <c r="C32" s="1">
        <v>5.8</v>
      </c>
      <c r="D32" s="1">
        <v>0.1</v>
      </c>
      <c r="E32" s="1">
        <v>2</v>
      </c>
      <c r="F32" s="1">
        <v>6.6</v>
      </c>
      <c r="G32" s="1">
        <v>8</v>
      </c>
      <c r="H32" s="1">
        <v>0.1</v>
      </c>
      <c r="I32" s="1">
        <v>7.6</v>
      </c>
      <c r="J32" s="1">
        <v>1029.4</v>
      </c>
      <c r="L32">
        <v>0</v>
      </c>
      <c r="M32">
        <v>0</v>
      </c>
      <c r="N32">
        <v>0</v>
      </c>
      <c r="O32">
        <v>0</v>
      </c>
      <c r="Q32">
        <v>0</v>
      </c>
      <c r="R32">
        <v>0</v>
      </c>
      <c r="S32">
        <v>0</v>
      </c>
      <c r="T32">
        <v>0</v>
      </c>
      <c r="U32">
        <v>232</v>
      </c>
      <c r="V32" s="1">
        <v>5.053938821094299</v>
      </c>
      <c r="W32" s="1">
        <v>5.483333333333333</v>
      </c>
      <c r="X32">
        <v>220</v>
      </c>
      <c r="Y32">
        <v>16</v>
      </c>
      <c r="Z32" t="s">
        <v>80</v>
      </c>
      <c r="AA32">
        <v>220</v>
      </c>
      <c r="AB32" s="3">
        <v>8</v>
      </c>
      <c r="AC32" t="s">
        <v>65</v>
      </c>
      <c r="AD32" s="1">
        <v>0</v>
      </c>
      <c r="AE32" s="1">
        <v>0</v>
      </c>
      <c r="AF32" s="1"/>
      <c r="AG32" s="1"/>
      <c r="AH32" s="1"/>
      <c r="AI32" s="1"/>
      <c r="AK32" s="3"/>
      <c r="AP32" s="3"/>
    </row>
    <row r="33" spans="1:42" ht="15">
      <c r="A33" s="2">
        <v>37648</v>
      </c>
      <c r="B33" s="1">
        <v>14.3</v>
      </c>
      <c r="C33" s="1">
        <v>3.7</v>
      </c>
      <c r="D33" s="1">
        <v>0.9</v>
      </c>
      <c r="E33" s="1">
        <v>-1.1</v>
      </c>
      <c r="F33" s="1">
        <v>7</v>
      </c>
      <c r="G33" s="1">
        <v>8</v>
      </c>
      <c r="H33" s="1">
        <v>6.9</v>
      </c>
      <c r="I33" s="1">
        <v>7.3</v>
      </c>
      <c r="J33" s="1">
        <v>1030.4</v>
      </c>
      <c r="L33">
        <v>0</v>
      </c>
      <c r="M33">
        <v>1</v>
      </c>
      <c r="N33">
        <v>0</v>
      </c>
      <c r="O33">
        <v>0</v>
      </c>
      <c r="Q33">
        <v>0</v>
      </c>
      <c r="R33">
        <v>0</v>
      </c>
      <c r="S33">
        <v>0</v>
      </c>
      <c r="T33">
        <v>0</v>
      </c>
      <c r="U33">
        <v>251</v>
      </c>
      <c r="V33" s="1">
        <v>7.066591966563214</v>
      </c>
      <c r="W33" s="1">
        <v>7.833333333333333</v>
      </c>
      <c r="X33">
        <v>310</v>
      </c>
      <c r="Y33">
        <v>34</v>
      </c>
      <c r="Z33" t="s">
        <v>81</v>
      </c>
      <c r="AA33">
        <v>310</v>
      </c>
      <c r="AB33" s="3">
        <v>13</v>
      </c>
      <c r="AC33" t="s">
        <v>56</v>
      </c>
      <c r="AD33" s="1">
        <v>1.4</v>
      </c>
      <c r="AE33" s="1">
        <v>0</v>
      </c>
      <c r="AF33" s="1"/>
      <c r="AG33" s="1"/>
      <c r="AH33" s="1"/>
      <c r="AI33" s="1"/>
      <c r="AK33" s="3"/>
      <c r="AP33" s="3"/>
    </row>
    <row r="34" spans="1:42" ht="15">
      <c r="A34" s="2">
        <v>37649</v>
      </c>
      <c r="B34" s="1">
        <v>8.8</v>
      </c>
      <c r="C34" s="1">
        <v>5</v>
      </c>
      <c r="D34" s="1">
        <v>0.1</v>
      </c>
      <c r="E34" s="1">
        <v>2.1</v>
      </c>
      <c r="F34" s="1">
        <v>7.1</v>
      </c>
      <c r="G34" s="1">
        <v>8</v>
      </c>
      <c r="H34" s="1">
        <v>4.5</v>
      </c>
      <c r="I34" s="1">
        <v>6.6</v>
      </c>
      <c r="J34" s="1">
        <v>1022.1</v>
      </c>
      <c r="L34">
        <v>0</v>
      </c>
      <c r="M34">
        <v>0</v>
      </c>
      <c r="N34">
        <v>0</v>
      </c>
      <c r="O34">
        <v>0</v>
      </c>
      <c r="Q34">
        <v>0</v>
      </c>
      <c r="R34">
        <v>0</v>
      </c>
      <c r="S34">
        <v>0</v>
      </c>
      <c r="T34">
        <v>0</v>
      </c>
      <c r="U34">
        <v>271</v>
      </c>
      <c r="V34" s="1">
        <v>11.611836067236435</v>
      </c>
      <c r="W34" s="1">
        <v>11.958333333333334</v>
      </c>
      <c r="X34">
        <v>280</v>
      </c>
      <c r="Y34">
        <v>37</v>
      </c>
      <c r="Z34" t="s">
        <v>82</v>
      </c>
      <c r="AA34">
        <v>260</v>
      </c>
      <c r="AB34" s="3">
        <v>18</v>
      </c>
      <c r="AC34" t="s">
        <v>49</v>
      </c>
      <c r="AD34" s="1">
        <v>0.3</v>
      </c>
      <c r="AE34" s="1">
        <v>0</v>
      </c>
      <c r="AF34" s="1"/>
      <c r="AG34" s="1"/>
      <c r="AH34" s="1"/>
      <c r="AI34" s="1"/>
      <c r="AK34" s="3"/>
      <c r="AP34" s="3"/>
    </row>
    <row r="35" spans="1:42" ht="15">
      <c r="A35" s="2">
        <v>37650</v>
      </c>
      <c r="B35" s="1">
        <v>6.6</v>
      </c>
      <c r="C35" s="1">
        <v>4.6</v>
      </c>
      <c r="D35" s="1">
        <v>5.3</v>
      </c>
      <c r="E35" s="1">
        <v>1.8</v>
      </c>
      <c r="F35" s="1">
        <v>6.8</v>
      </c>
      <c r="G35" s="1">
        <v>8</v>
      </c>
      <c r="H35" s="1">
        <v>1.7</v>
      </c>
      <c r="I35" s="1">
        <v>5.9</v>
      </c>
      <c r="J35" s="1">
        <v>1010.5</v>
      </c>
      <c r="L35">
        <v>0</v>
      </c>
      <c r="M35">
        <v>0</v>
      </c>
      <c r="N35">
        <v>0</v>
      </c>
      <c r="O35">
        <v>0</v>
      </c>
      <c r="Q35">
        <v>0</v>
      </c>
      <c r="R35">
        <v>0</v>
      </c>
      <c r="S35">
        <v>0</v>
      </c>
      <c r="T35">
        <v>0</v>
      </c>
      <c r="U35">
        <v>328</v>
      </c>
      <c r="V35" s="1">
        <v>11.408271537029218</v>
      </c>
      <c r="W35" s="1">
        <v>11.875</v>
      </c>
      <c r="X35">
        <v>330</v>
      </c>
      <c r="Y35">
        <v>34</v>
      </c>
      <c r="Z35" t="s">
        <v>83</v>
      </c>
      <c r="AA35">
        <v>340</v>
      </c>
      <c r="AB35" s="3">
        <v>16</v>
      </c>
      <c r="AC35" t="s">
        <v>57</v>
      </c>
      <c r="AD35" s="10" t="s">
        <v>53</v>
      </c>
      <c r="AE35" s="1">
        <v>0</v>
      </c>
      <c r="AF35" s="1"/>
      <c r="AG35" s="1"/>
      <c r="AH35" s="1"/>
      <c r="AI35" s="1"/>
      <c r="AK35" s="3"/>
      <c r="AP35" s="3"/>
    </row>
    <row r="36" spans="1:42" ht="15">
      <c r="A36" s="2">
        <v>37651</v>
      </c>
      <c r="B36" s="1">
        <v>2.1</v>
      </c>
      <c r="C36" s="1">
        <v>0.3</v>
      </c>
      <c r="D36" s="10" t="s">
        <v>54</v>
      </c>
      <c r="E36" s="1">
        <v>-2.3</v>
      </c>
      <c r="F36" s="1">
        <v>6.1</v>
      </c>
      <c r="G36" s="1">
        <v>8</v>
      </c>
      <c r="H36" s="1">
        <v>2.6</v>
      </c>
      <c r="I36" s="1">
        <v>4.1</v>
      </c>
      <c r="J36" s="1">
        <v>1008.4</v>
      </c>
      <c r="L36">
        <v>0</v>
      </c>
      <c r="M36">
        <v>1</v>
      </c>
      <c r="N36">
        <v>1</v>
      </c>
      <c r="O36">
        <v>1</v>
      </c>
      <c r="Q36">
        <v>0</v>
      </c>
      <c r="R36">
        <v>0</v>
      </c>
      <c r="S36">
        <v>0</v>
      </c>
      <c r="T36">
        <v>0</v>
      </c>
      <c r="U36">
        <v>337</v>
      </c>
      <c r="V36" s="1">
        <v>10.31912168321117</v>
      </c>
      <c r="W36" s="1">
        <v>11.008333333333333</v>
      </c>
      <c r="X36">
        <v>350</v>
      </c>
      <c r="Y36">
        <v>39</v>
      </c>
      <c r="Z36" t="s">
        <v>84</v>
      </c>
      <c r="AA36">
        <v>350</v>
      </c>
      <c r="AB36" s="3">
        <v>19</v>
      </c>
      <c r="AC36" t="s">
        <v>47</v>
      </c>
      <c r="AD36" s="10" t="s">
        <v>53</v>
      </c>
      <c r="AE36" s="1">
        <v>1</v>
      </c>
      <c r="AF36" s="1"/>
      <c r="AG36" s="1"/>
      <c r="AH36" s="1"/>
      <c r="AI36" s="1"/>
      <c r="AK36" s="3"/>
      <c r="AP36" s="3"/>
    </row>
    <row r="37" spans="1:42" ht="15">
      <c r="A37" s="2">
        <v>37652</v>
      </c>
      <c r="B37" s="1">
        <v>4.1</v>
      </c>
      <c r="C37" s="1">
        <v>-2.7</v>
      </c>
      <c r="D37" s="1">
        <v>10.6</v>
      </c>
      <c r="E37" s="1">
        <v>-5.8</v>
      </c>
      <c r="F37" s="1">
        <v>5.5</v>
      </c>
      <c r="G37" s="1">
        <v>8</v>
      </c>
      <c r="H37" s="1">
        <v>7.6</v>
      </c>
      <c r="I37" s="1">
        <v>2.8</v>
      </c>
      <c r="J37" s="1">
        <v>1023.4</v>
      </c>
      <c r="L37">
        <v>1</v>
      </c>
      <c r="M37">
        <v>1</v>
      </c>
      <c r="N37">
        <v>0</v>
      </c>
      <c r="O37">
        <v>1</v>
      </c>
      <c r="Q37">
        <v>0</v>
      </c>
      <c r="R37">
        <v>0</v>
      </c>
      <c r="S37">
        <v>0</v>
      </c>
      <c r="T37">
        <v>0</v>
      </c>
      <c r="U37">
        <v>321</v>
      </c>
      <c r="V37" s="1">
        <v>4.807468132144742</v>
      </c>
      <c r="W37" s="1">
        <v>6.170833333333333</v>
      </c>
      <c r="X37">
        <v>340</v>
      </c>
      <c r="Y37">
        <v>20</v>
      </c>
      <c r="Z37" t="s">
        <v>85</v>
      </c>
      <c r="AA37">
        <v>340</v>
      </c>
      <c r="AB37" s="3">
        <v>9</v>
      </c>
      <c r="AC37" t="s">
        <v>45</v>
      </c>
      <c r="AD37" s="1">
        <v>5.5</v>
      </c>
      <c r="AE37" s="1">
        <v>12.7</v>
      </c>
      <c r="AF37" s="1"/>
      <c r="AG37" s="1"/>
      <c r="AH37" s="1"/>
      <c r="AI37" s="1"/>
      <c r="AK37" s="3"/>
      <c r="AP37" s="3"/>
    </row>
    <row r="38" spans="1:31" ht="15">
      <c r="A38" s="2">
        <v>37653</v>
      </c>
      <c r="B38" s="1">
        <v>8.3</v>
      </c>
      <c r="C38" s="1">
        <v>-1.5</v>
      </c>
      <c r="D38" s="1">
        <v>0.4</v>
      </c>
      <c r="E38" s="1">
        <v>-6</v>
      </c>
      <c r="F38" s="1">
        <v>4.8</v>
      </c>
      <c r="G38" s="1">
        <v>7.9</v>
      </c>
      <c r="H38" s="1">
        <v>3.8</v>
      </c>
      <c r="I38" s="1">
        <v>3.8</v>
      </c>
      <c r="J38" s="1">
        <v>1013.2</v>
      </c>
      <c r="L38">
        <v>1</v>
      </c>
      <c r="M38">
        <v>1</v>
      </c>
      <c r="N38">
        <v>1</v>
      </c>
      <c r="O38">
        <v>0</v>
      </c>
      <c r="Q38">
        <v>0</v>
      </c>
      <c r="R38">
        <v>0</v>
      </c>
      <c r="S38">
        <v>0</v>
      </c>
      <c r="T38">
        <v>0</v>
      </c>
      <c r="U38">
        <v>243</v>
      </c>
      <c r="V38" s="1">
        <v>3.197930805943443</v>
      </c>
      <c r="W38" s="1">
        <v>4.733333333333333</v>
      </c>
      <c r="X38">
        <v>300</v>
      </c>
      <c r="Y38">
        <v>18</v>
      </c>
      <c r="Z38" t="s">
        <v>86</v>
      </c>
      <c r="AA38">
        <v>310</v>
      </c>
      <c r="AB38" s="3">
        <v>7</v>
      </c>
      <c r="AC38" t="s">
        <v>62</v>
      </c>
      <c r="AD38" s="1">
        <v>0.6</v>
      </c>
      <c r="AE38" s="1">
        <v>1.5</v>
      </c>
    </row>
    <row r="39" spans="1:31" ht="15">
      <c r="A39" s="2">
        <v>37654</v>
      </c>
      <c r="B39" s="1">
        <v>8.5</v>
      </c>
      <c r="C39" s="1">
        <v>1.1</v>
      </c>
      <c r="D39" s="1">
        <v>0.5</v>
      </c>
      <c r="E39" s="1">
        <v>-3.6</v>
      </c>
      <c r="F39" s="1">
        <v>4.9</v>
      </c>
      <c r="G39" s="1">
        <v>7.8</v>
      </c>
      <c r="H39" s="1">
        <v>4.2</v>
      </c>
      <c r="I39" s="1">
        <v>4.5</v>
      </c>
      <c r="J39" s="1">
        <v>1006.4</v>
      </c>
      <c r="L39">
        <v>0</v>
      </c>
      <c r="M39">
        <v>1</v>
      </c>
      <c r="N39">
        <v>0</v>
      </c>
      <c r="O39">
        <v>0</v>
      </c>
      <c r="Q39">
        <v>0</v>
      </c>
      <c r="R39">
        <v>0</v>
      </c>
      <c r="S39">
        <v>0</v>
      </c>
      <c r="T39">
        <v>0</v>
      </c>
      <c r="U39">
        <v>229</v>
      </c>
      <c r="V39" s="1">
        <v>9.659346388663053</v>
      </c>
      <c r="W39" s="1">
        <v>10</v>
      </c>
      <c r="X39">
        <v>240</v>
      </c>
      <c r="Y39">
        <v>27</v>
      </c>
      <c r="Z39" t="s">
        <v>87</v>
      </c>
      <c r="AA39">
        <v>250</v>
      </c>
      <c r="AB39" s="3">
        <v>13</v>
      </c>
      <c r="AC39" t="s">
        <v>88</v>
      </c>
      <c r="AD39" s="1">
        <v>0.4</v>
      </c>
      <c r="AE39" s="1">
        <v>0</v>
      </c>
    </row>
    <row r="40" spans="1:31" ht="15">
      <c r="A40" s="2">
        <v>37655</v>
      </c>
      <c r="B40" s="1">
        <v>7.6</v>
      </c>
      <c r="C40" s="1">
        <v>3.3</v>
      </c>
      <c r="D40" s="10" t="s">
        <v>54</v>
      </c>
      <c r="E40" s="1">
        <v>1.3</v>
      </c>
      <c r="F40" s="1">
        <v>5.1</v>
      </c>
      <c r="G40" s="1">
        <v>7.6</v>
      </c>
      <c r="H40" s="1">
        <v>7.2</v>
      </c>
      <c r="I40" s="1">
        <v>4.6</v>
      </c>
      <c r="J40" s="1">
        <v>995.3</v>
      </c>
      <c r="L40">
        <v>0</v>
      </c>
      <c r="M40">
        <v>0</v>
      </c>
      <c r="N40">
        <v>0</v>
      </c>
      <c r="O40">
        <v>0</v>
      </c>
      <c r="Q40">
        <v>0</v>
      </c>
      <c r="R40">
        <v>0</v>
      </c>
      <c r="S40">
        <v>0</v>
      </c>
      <c r="T40">
        <v>0</v>
      </c>
      <c r="U40">
        <v>255</v>
      </c>
      <c r="V40" s="1">
        <v>8.363830075203117</v>
      </c>
      <c r="W40" s="1">
        <v>8.904166666666667</v>
      </c>
      <c r="X40">
        <v>270</v>
      </c>
      <c r="Y40">
        <v>26</v>
      </c>
      <c r="Z40" t="s">
        <v>89</v>
      </c>
      <c r="AA40">
        <v>280</v>
      </c>
      <c r="AB40" s="3">
        <v>12</v>
      </c>
      <c r="AC40" t="s">
        <v>43</v>
      </c>
      <c r="AD40" s="1">
        <v>0</v>
      </c>
      <c r="AE40" s="1">
        <v>0</v>
      </c>
    </row>
    <row r="41" spans="1:31" ht="15">
      <c r="A41" s="2">
        <v>37656</v>
      </c>
      <c r="B41" s="1">
        <v>6</v>
      </c>
      <c r="C41" s="1">
        <v>0.3</v>
      </c>
      <c r="D41" s="10" t="s">
        <v>54</v>
      </c>
      <c r="E41" s="1">
        <v>-3.1</v>
      </c>
      <c r="F41" s="1">
        <v>4.9</v>
      </c>
      <c r="G41" s="1">
        <v>7.5</v>
      </c>
      <c r="H41" s="1">
        <v>5.9</v>
      </c>
      <c r="I41" s="1">
        <v>3.4</v>
      </c>
      <c r="J41" s="1">
        <v>998.5</v>
      </c>
      <c r="L41">
        <v>0</v>
      </c>
      <c r="M41">
        <v>1</v>
      </c>
      <c r="N41">
        <v>1</v>
      </c>
      <c r="O41">
        <v>0</v>
      </c>
      <c r="Q41">
        <v>0</v>
      </c>
      <c r="R41">
        <v>0</v>
      </c>
      <c r="S41">
        <v>0</v>
      </c>
      <c r="T41">
        <v>0</v>
      </c>
      <c r="U41">
        <v>305</v>
      </c>
      <c r="V41" s="1">
        <v>7.993703831180536</v>
      </c>
      <c r="W41" s="1">
        <v>8.775</v>
      </c>
      <c r="X41">
        <v>320</v>
      </c>
      <c r="Y41">
        <v>30</v>
      </c>
      <c r="Z41" t="s">
        <v>90</v>
      </c>
      <c r="AA41">
        <v>320</v>
      </c>
      <c r="AB41" s="3">
        <v>13</v>
      </c>
      <c r="AC41" t="s">
        <v>57</v>
      </c>
      <c r="AD41" s="1">
        <v>0</v>
      </c>
      <c r="AE41" s="1">
        <v>0</v>
      </c>
    </row>
    <row r="42" spans="1:31" ht="15">
      <c r="A42" s="2">
        <v>37657</v>
      </c>
      <c r="B42" s="1">
        <v>4.9</v>
      </c>
      <c r="C42" s="1">
        <v>0.2</v>
      </c>
      <c r="D42" s="1">
        <v>0</v>
      </c>
      <c r="E42" s="1">
        <v>-2.7</v>
      </c>
      <c r="F42" s="1">
        <v>4.5</v>
      </c>
      <c r="G42" s="1">
        <v>7.4</v>
      </c>
      <c r="H42" s="1">
        <v>5.1</v>
      </c>
      <c r="I42" s="1">
        <v>3.3</v>
      </c>
      <c r="J42" s="1">
        <v>1012.4</v>
      </c>
      <c r="L42">
        <v>0</v>
      </c>
      <c r="M42">
        <v>1</v>
      </c>
      <c r="N42">
        <v>0</v>
      </c>
      <c r="O42">
        <v>0</v>
      </c>
      <c r="Q42">
        <v>0</v>
      </c>
      <c r="R42">
        <v>0</v>
      </c>
      <c r="S42">
        <v>0</v>
      </c>
      <c r="T42">
        <v>0</v>
      </c>
      <c r="U42">
        <v>316</v>
      </c>
      <c r="V42" s="1">
        <v>4.100542735329525</v>
      </c>
      <c r="W42" s="1">
        <v>4.475</v>
      </c>
      <c r="X42">
        <v>300</v>
      </c>
      <c r="Y42">
        <v>19</v>
      </c>
      <c r="Z42" t="s">
        <v>91</v>
      </c>
      <c r="AA42">
        <v>300</v>
      </c>
      <c r="AB42" s="3">
        <v>8</v>
      </c>
      <c r="AC42" t="s">
        <v>45</v>
      </c>
      <c r="AD42" s="1">
        <v>0</v>
      </c>
      <c r="AE42" s="1">
        <v>6</v>
      </c>
    </row>
    <row r="43" spans="1:31" ht="15">
      <c r="A43" s="2">
        <v>37658</v>
      </c>
      <c r="B43" s="1">
        <v>7.8</v>
      </c>
      <c r="C43" s="1">
        <v>-4.4</v>
      </c>
      <c r="D43" s="1">
        <v>0.3</v>
      </c>
      <c r="E43" s="1">
        <v>-9.5</v>
      </c>
      <c r="F43" s="1">
        <v>4.1</v>
      </c>
      <c r="G43" s="1">
        <v>7.3</v>
      </c>
      <c r="H43" s="1">
        <v>0</v>
      </c>
      <c r="I43" s="1">
        <v>3.4</v>
      </c>
      <c r="J43" s="1">
        <v>1018.4</v>
      </c>
      <c r="L43">
        <v>1</v>
      </c>
      <c r="M43">
        <v>1</v>
      </c>
      <c r="N43">
        <v>0</v>
      </c>
      <c r="O43">
        <v>0</v>
      </c>
      <c r="Q43">
        <v>0</v>
      </c>
      <c r="R43">
        <v>0</v>
      </c>
      <c r="S43">
        <v>0</v>
      </c>
      <c r="T43">
        <v>0</v>
      </c>
      <c r="U43">
        <v>190</v>
      </c>
      <c r="V43" s="1">
        <v>3.7809706482601335</v>
      </c>
      <c r="W43" s="1">
        <v>3.85</v>
      </c>
      <c r="X43">
        <v>210</v>
      </c>
      <c r="Y43">
        <v>22</v>
      </c>
      <c r="Z43" t="s">
        <v>92</v>
      </c>
      <c r="AA43">
        <v>200</v>
      </c>
      <c r="AB43" s="3">
        <v>9</v>
      </c>
      <c r="AC43" t="s">
        <v>88</v>
      </c>
      <c r="AD43" s="1">
        <v>0.4</v>
      </c>
      <c r="AE43" s="1">
        <v>9</v>
      </c>
    </row>
    <row r="44" spans="1:43" ht="15">
      <c r="A44" s="2">
        <v>37659</v>
      </c>
      <c r="B44" s="1">
        <v>11</v>
      </c>
      <c r="C44" s="1">
        <v>0.1</v>
      </c>
      <c r="D44" s="1">
        <v>0.7</v>
      </c>
      <c r="E44" s="1">
        <v>3.8</v>
      </c>
      <c r="F44" s="1">
        <v>4.4</v>
      </c>
      <c r="G44" s="1">
        <v>7.1</v>
      </c>
      <c r="H44" s="1">
        <v>0</v>
      </c>
      <c r="I44" s="1">
        <v>4.5</v>
      </c>
      <c r="J44" s="1">
        <v>1019.9</v>
      </c>
      <c r="K44" s="1"/>
      <c r="L44">
        <v>0</v>
      </c>
      <c r="M44">
        <v>0</v>
      </c>
      <c r="N44">
        <v>0</v>
      </c>
      <c r="O44">
        <v>0</v>
      </c>
      <c r="P44" s="1"/>
      <c r="Q44">
        <v>0</v>
      </c>
      <c r="R44">
        <v>0</v>
      </c>
      <c r="S44">
        <v>0</v>
      </c>
      <c r="T44">
        <v>0</v>
      </c>
      <c r="U44">
        <v>216</v>
      </c>
      <c r="V44" s="1">
        <v>4.556715188483707</v>
      </c>
      <c r="W44" s="1">
        <v>4.720833333333333</v>
      </c>
      <c r="X44">
        <v>220</v>
      </c>
      <c r="Y44">
        <v>13</v>
      </c>
      <c r="Z44" t="s">
        <v>93</v>
      </c>
      <c r="AA44">
        <v>220</v>
      </c>
      <c r="AB44" s="3">
        <v>7</v>
      </c>
      <c r="AC44" t="s">
        <v>94</v>
      </c>
      <c r="AD44" s="1">
        <v>1.3</v>
      </c>
      <c r="AE44" s="1">
        <v>0</v>
      </c>
      <c r="AG44" s="1"/>
      <c r="AH44" s="1"/>
      <c r="AI44" s="1"/>
      <c r="AJ44" s="1"/>
      <c r="AL44" s="3"/>
      <c r="AQ44" s="3"/>
    </row>
    <row r="45" spans="1:43" ht="15">
      <c r="A45" s="2">
        <v>37660</v>
      </c>
      <c r="B45" s="1">
        <v>10.7</v>
      </c>
      <c r="C45" s="1">
        <v>7.8</v>
      </c>
      <c r="D45" s="1">
        <v>6.5</v>
      </c>
      <c r="E45" s="1">
        <v>3.9</v>
      </c>
      <c r="F45" s="1">
        <v>5.5</v>
      </c>
      <c r="G45" s="1">
        <v>7</v>
      </c>
      <c r="H45" s="1">
        <v>0</v>
      </c>
      <c r="I45" s="1">
        <v>6.6</v>
      </c>
      <c r="J45" s="1">
        <v>1020.3</v>
      </c>
      <c r="K45" s="1"/>
      <c r="L45">
        <v>0</v>
      </c>
      <c r="M45">
        <v>0</v>
      </c>
      <c r="N45">
        <v>0</v>
      </c>
      <c r="O45">
        <v>0</v>
      </c>
      <c r="P45" s="1"/>
      <c r="Q45">
        <v>0</v>
      </c>
      <c r="R45">
        <v>0</v>
      </c>
      <c r="S45">
        <v>0</v>
      </c>
      <c r="T45">
        <v>0</v>
      </c>
      <c r="U45">
        <v>201</v>
      </c>
      <c r="V45" s="1">
        <v>6.803094249634519</v>
      </c>
      <c r="W45" s="1">
        <v>6.920833333333333</v>
      </c>
      <c r="X45">
        <v>220</v>
      </c>
      <c r="Y45">
        <v>21</v>
      </c>
      <c r="Z45" t="s">
        <v>95</v>
      </c>
      <c r="AA45">
        <v>200</v>
      </c>
      <c r="AB45" s="3">
        <v>10</v>
      </c>
      <c r="AC45" t="s">
        <v>88</v>
      </c>
      <c r="AD45" s="1">
        <v>6.6</v>
      </c>
      <c r="AE45" s="1">
        <v>0</v>
      </c>
      <c r="AG45" s="1"/>
      <c r="AH45" s="1"/>
      <c r="AI45" s="1"/>
      <c r="AJ45" s="1"/>
      <c r="AL45" s="3"/>
      <c r="AQ45" s="3"/>
    </row>
    <row r="46" spans="1:43" ht="15">
      <c r="A46" s="2">
        <v>37661</v>
      </c>
      <c r="B46" s="1">
        <v>8.8</v>
      </c>
      <c r="C46" s="1">
        <v>7.4</v>
      </c>
      <c r="D46" s="1">
        <v>2</v>
      </c>
      <c r="E46" s="1">
        <v>6.8</v>
      </c>
      <c r="F46" s="1">
        <v>6.1</v>
      </c>
      <c r="G46" s="1">
        <v>7</v>
      </c>
      <c r="H46" s="1">
        <v>0.6</v>
      </c>
      <c r="I46" s="1">
        <v>7.5</v>
      </c>
      <c r="J46" s="1">
        <v>1011.6</v>
      </c>
      <c r="L46">
        <v>0</v>
      </c>
      <c r="M46">
        <v>0</v>
      </c>
      <c r="N46">
        <v>0</v>
      </c>
      <c r="O46">
        <v>0</v>
      </c>
      <c r="Q46">
        <v>0</v>
      </c>
      <c r="R46">
        <v>0</v>
      </c>
      <c r="S46">
        <v>0</v>
      </c>
      <c r="T46">
        <v>0</v>
      </c>
      <c r="U46">
        <v>258</v>
      </c>
      <c r="V46" s="1">
        <v>1.394972395930315</v>
      </c>
      <c r="W46" s="1">
        <v>5.95</v>
      </c>
      <c r="X46">
        <v>190</v>
      </c>
      <c r="Y46">
        <v>19</v>
      </c>
      <c r="Z46" t="s">
        <v>96</v>
      </c>
      <c r="AA46">
        <v>180</v>
      </c>
      <c r="AB46" s="3">
        <v>9</v>
      </c>
      <c r="AC46" t="s">
        <v>97</v>
      </c>
      <c r="AD46" s="1">
        <v>1.7</v>
      </c>
      <c r="AE46" s="1">
        <v>0</v>
      </c>
      <c r="AG46" s="1"/>
      <c r="AH46" s="1"/>
      <c r="AI46" s="1"/>
      <c r="AJ46" s="1"/>
      <c r="AL46" s="3"/>
      <c r="AQ46" s="3"/>
    </row>
    <row r="47" spans="1:43" ht="15">
      <c r="A47" s="2">
        <v>37662</v>
      </c>
      <c r="B47" s="1">
        <v>7.3</v>
      </c>
      <c r="C47" s="1">
        <v>-0.5</v>
      </c>
      <c r="D47" s="1">
        <v>5.1</v>
      </c>
      <c r="E47" s="1">
        <v>-4.5</v>
      </c>
      <c r="F47" s="1">
        <v>6.1</v>
      </c>
      <c r="G47" s="1">
        <v>7.1</v>
      </c>
      <c r="H47" s="1">
        <v>0.1</v>
      </c>
      <c r="I47" s="1">
        <v>5.9</v>
      </c>
      <c r="J47" s="1">
        <v>1021.5</v>
      </c>
      <c r="L47">
        <v>1</v>
      </c>
      <c r="M47">
        <v>1</v>
      </c>
      <c r="N47">
        <v>0</v>
      </c>
      <c r="O47">
        <v>0</v>
      </c>
      <c r="Q47">
        <v>0</v>
      </c>
      <c r="R47">
        <v>0</v>
      </c>
      <c r="S47">
        <v>0</v>
      </c>
      <c r="T47">
        <v>0</v>
      </c>
      <c r="U47">
        <v>166</v>
      </c>
      <c r="V47" s="1">
        <v>2.6836500220681776</v>
      </c>
      <c r="W47" s="1">
        <v>3.175</v>
      </c>
      <c r="X47">
        <v>160</v>
      </c>
      <c r="Y47">
        <v>13</v>
      </c>
      <c r="Z47" t="s">
        <v>98</v>
      </c>
      <c r="AA47">
        <v>160</v>
      </c>
      <c r="AB47" s="3">
        <v>7</v>
      </c>
      <c r="AC47" t="s">
        <v>88</v>
      </c>
      <c r="AD47" s="1">
        <v>9.3</v>
      </c>
      <c r="AE47" s="1">
        <v>1.2</v>
      </c>
      <c r="AG47" s="1"/>
      <c r="AH47" s="1"/>
      <c r="AI47" s="1"/>
      <c r="AJ47" s="1"/>
      <c r="AL47" s="3"/>
      <c r="AQ47" s="3"/>
    </row>
    <row r="48" spans="1:43" ht="15">
      <c r="A48" s="2">
        <v>37663</v>
      </c>
      <c r="B48" s="1">
        <v>6.9</v>
      </c>
      <c r="C48" s="1">
        <v>2.1</v>
      </c>
      <c r="D48" s="1">
        <v>3.3</v>
      </c>
      <c r="E48" s="1">
        <v>3.6</v>
      </c>
      <c r="F48" s="1">
        <v>6</v>
      </c>
      <c r="G48" s="1">
        <v>7.2</v>
      </c>
      <c r="H48" s="1">
        <v>0</v>
      </c>
      <c r="I48" s="1">
        <v>6.2</v>
      </c>
      <c r="J48" s="1">
        <v>1023.5</v>
      </c>
      <c r="L48">
        <v>0</v>
      </c>
      <c r="M48">
        <v>0</v>
      </c>
      <c r="N48">
        <v>0</v>
      </c>
      <c r="O48">
        <v>0</v>
      </c>
      <c r="Q48">
        <v>0</v>
      </c>
      <c r="R48">
        <v>0</v>
      </c>
      <c r="S48">
        <v>0</v>
      </c>
      <c r="T48">
        <v>0</v>
      </c>
      <c r="U48">
        <v>179</v>
      </c>
      <c r="V48" s="1">
        <v>3.298571702082617</v>
      </c>
      <c r="W48" s="1">
        <v>3.370833333333333</v>
      </c>
      <c r="X48">
        <v>180</v>
      </c>
      <c r="Y48">
        <v>11</v>
      </c>
      <c r="Z48" t="s">
        <v>99</v>
      </c>
      <c r="AA48">
        <v>180</v>
      </c>
      <c r="AB48" s="3">
        <v>5</v>
      </c>
      <c r="AC48" t="s">
        <v>45</v>
      </c>
      <c r="AD48" s="1">
        <v>7.4</v>
      </c>
      <c r="AE48" s="1">
        <v>0</v>
      </c>
      <c r="AG48" s="1"/>
      <c r="AH48" s="1"/>
      <c r="AI48" s="1"/>
      <c r="AJ48" s="1"/>
      <c r="AL48" s="3"/>
      <c r="AQ48" s="3"/>
    </row>
    <row r="49" spans="1:43" ht="15">
      <c r="A49" s="2">
        <v>37664</v>
      </c>
      <c r="B49" s="1">
        <v>8</v>
      </c>
      <c r="C49" s="1">
        <v>5.3</v>
      </c>
      <c r="D49" s="1">
        <v>1.7</v>
      </c>
      <c r="E49" s="1">
        <v>4.9</v>
      </c>
      <c r="F49" s="1">
        <v>6.4</v>
      </c>
      <c r="G49" s="1">
        <v>7.3</v>
      </c>
      <c r="H49" s="1">
        <v>0.1</v>
      </c>
      <c r="I49" s="1">
        <v>7.2</v>
      </c>
      <c r="J49" s="1">
        <v>1028.1</v>
      </c>
      <c r="L49">
        <v>0</v>
      </c>
      <c r="M49">
        <v>0</v>
      </c>
      <c r="N49">
        <v>0</v>
      </c>
      <c r="O49">
        <v>0</v>
      </c>
      <c r="Q49">
        <v>0</v>
      </c>
      <c r="R49">
        <v>0</v>
      </c>
      <c r="S49">
        <v>0</v>
      </c>
      <c r="T49">
        <v>0</v>
      </c>
      <c r="U49">
        <v>19</v>
      </c>
      <c r="V49" s="1">
        <v>2.571889514401396</v>
      </c>
      <c r="W49" s="1">
        <v>3.5125</v>
      </c>
      <c r="X49">
        <v>20</v>
      </c>
      <c r="Y49">
        <v>14</v>
      </c>
      <c r="Z49" t="s">
        <v>100</v>
      </c>
      <c r="AA49">
        <v>20</v>
      </c>
      <c r="AB49" s="3">
        <v>8</v>
      </c>
      <c r="AC49" t="s">
        <v>62</v>
      </c>
      <c r="AD49" s="1">
        <v>3.1</v>
      </c>
      <c r="AE49" s="1">
        <v>0</v>
      </c>
      <c r="AG49" s="1"/>
      <c r="AH49" s="1"/>
      <c r="AI49" s="1"/>
      <c r="AJ49" s="1"/>
      <c r="AL49" s="3"/>
      <c r="AQ49" s="3"/>
    </row>
    <row r="50" spans="1:43" ht="15">
      <c r="A50" s="2">
        <v>37665</v>
      </c>
      <c r="B50" s="1">
        <v>3.1</v>
      </c>
      <c r="C50" s="1">
        <v>1.5</v>
      </c>
      <c r="D50" s="1">
        <v>0</v>
      </c>
      <c r="E50" s="1">
        <v>1.2</v>
      </c>
      <c r="F50" s="1">
        <v>6.5</v>
      </c>
      <c r="G50" s="1">
        <v>7.3</v>
      </c>
      <c r="H50" s="1">
        <v>2.9</v>
      </c>
      <c r="I50" s="1">
        <v>6.5</v>
      </c>
      <c r="J50" s="1">
        <v>1028.1</v>
      </c>
      <c r="L50">
        <v>0</v>
      </c>
      <c r="M50">
        <v>0</v>
      </c>
      <c r="N50">
        <v>0</v>
      </c>
      <c r="O50">
        <v>0</v>
      </c>
      <c r="Q50">
        <v>0</v>
      </c>
      <c r="R50">
        <v>0</v>
      </c>
      <c r="S50">
        <v>0</v>
      </c>
      <c r="T50">
        <v>0</v>
      </c>
      <c r="U50">
        <v>61</v>
      </c>
      <c r="V50" s="1">
        <v>4.247582314988457</v>
      </c>
      <c r="W50" s="1">
        <v>4.379166666666666</v>
      </c>
      <c r="X50">
        <v>70</v>
      </c>
      <c r="Y50">
        <v>14</v>
      </c>
      <c r="Z50" t="s">
        <v>101</v>
      </c>
      <c r="AA50">
        <v>60</v>
      </c>
      <c r="AB50" s="3">
        <v>7</v>
      </c>
      <c r="AC50" t="s">
        <v>79</v>
      </c>
      <c r="AD50" s="1">
        <v>0</v>
      </c>
      <c r="AE50" s="1">
        <v>5.2</v>
      </c>
      <c r="AG50" s="1"/>
      <c r="AH50" s="1"/>
      <c r="AI50" s="1"/>
      <c r="AJ50" s="1"/>
      <c r="AL50" s="3"/>
      <c r="AQ50" s="3"/>
    </row>
    <row r="51" spans="1:43" ht="15">
      <c r="A51" s="2">
        <v>37666</v>
      </c>
      <c r="B51" s="1">
        <v>4.8</v>
      </c>
      <c r="C51" s="1">
        <v>-4.2</v>
      </c>
      <c r="D51" s="1">
        <v>0</v>
      </c>
      <c r="E51" s="1">
        <v>-8.8</v>
      </c>
      <c r="F51" s="1">
        <v>5.7</v>
      </c>
      <c r="G51" s="1">
        <v>7.4</v>
      </c>
      <c r="H51" s="1">
        <v>8.6</v>
      </c>
      <c r="I51" s="1">
        <v>4</v>
      </c>
      <c r="J51" s="1">
        <v>1029.8</v>
      </c>
      <c r="L51">
        <v>1</v>
      </c>
      <c r="M51">
        <v>1</v>
      </c>
      <c r="N51">
        <v>0</v>
      </c>
      <c r="O51">
        <v>0</v>
      </c>
      <c r="Q51">
        <v>0</v>
      </c>
      <c r="R51">
        <v>0</v>
      </c>
      <c r="S51">
        <v>0</v>
      </c>
      <c r="T51">
        <v>0</v>
      </c>
      <c r="U51">
        <v>35</v>
      </c>
      <c r="V51" s="1">
        <v>3.532246836362915</v>
      </c>
      <c r="W51" s="1">
        <v>3.7708333333333335</v>
      </c>
      <c r="X51">
        <v>60</v>
      </c>
      <c r="Y51">
        <v>15</v>
      </c>
      <c r="Z51" t="s">
        <v>102</v>
      </c>
      <c r="AA51">
        <v>50</v>
      </c>
      <c r="AB51" s="3">
        <v>8</v>
      </c>
      <c r="AC51" t="s">
        <v>57</v>
      </c>
      <c r="AD51" s="1">
        <v>0</v>
      </c>
      <c r="AE51" s="1">
        <v>12.9</v>
      </c>
      <c r="AG51" s="1"/>
      <c r="AH51" s="1"/>
      <c r="AI51" s="1"/>
      <c r="AJ51" s="1"/>
      <c r="AL51" s="3"/>
      <c r="AQ51" s="3"/>
    </row>
    <row r="52" spans="1:43" ht="15">
      <c r="A52" s="2">
        <v>37667</v>
      </c>
      <c r="B52" s="1">
        <v>5.3</v>
      </c>
      <c r="C52" s="1">
        <v>-5.3</v>
      </c>
      <c r="D52" s="1">
        <v>0</v>
      </c>
      <c r="E52" s="1">
        <v>-10</v>
      </c>
      <c r="F52" s="1">
        <v>5</v>
      </c>
      <c r="G52" s="1">
        <v>7.4</v>
      </c>
      <c r="H52" s="1">
        <v>5.1</v>
      </c>
      <c r="I52" s="1">
        <v>2.6</v>
      </c>
      <c r="J52" s="1">
        <v>1036.4</v>
      </c>
      <c r="L52">
        <v>1</v>
      </c>
      <c r="M52">
        <v>1</v>
      </c>
      <c r="N52">
        <v>0</v>
      </c>
      <c r="O52">
        <v>0</v>
      </c>
      <c r="Q52">
        <v>0</v>
      </c>
      <c r="R52">
        <v>0</v>
      </c>
      <c r="S52">
        <v>0</v>
      </c>
      <c r="T52">
        <v>0</v>
      </c>
      <c r="U52">
        <v>52</v>
      </c>
      <c r="V52" s="1">
        <v>4.612506115471698</v>
      </c>
      <c r="W52" s="1">
        <v>4.816666666666666</v>
      </c>
      <c r="X52">
        <v>50</v>
      </c>
      <c r="Y52">
        <v>20</v>
      </c>
      <c r="Z52" t="s">
        <v>103</v>
      </c>
      <c r="AA52">
        <v>50</v>
      </c>
      <c r="AB52" s="3">
        <v>9</v>
      </c>
      <c r="AC52" t="s">
        <v>49</v>
      </c>
      <c r="AD52" s="1">
        <v>0</v>
      </c>
      <c r="AE52" s="1">
        <v>9.6</v>
      </c>
      <c r="AG52" s="1"/>
      <c r="AH52" s="1"/>
      <c r="AI52" s="1"/>
      <c r="AJ52" s="1"/>
      <c r="AL52" s="3"/>
      <c r="AQ52" s="3"/>
    </row>
    <row r="53" spans="1:43" ht="15">
      <c r="A53" s="2">
        <v>37668</v>
      </c>
      <c r="B53" s="1">
        <v>4</v>
      </c>
      <c r="C53" s="1">
        <v>-2</v>
      </c>
      <c r="D53" s="10" t="s">
        <v>54</v>
      </c>
      <c r="E53" s="1">
        <v>0.9</v>
      </c>
      <c r="F53" s="1">
        <v>4.6</v>
      </c>
      <c r="G53" s="1">
        <v>7.3</v>
      </c>
      <c r="H53" s="1">
        <v>4.5</v>
      </c>
      <c r="I53" s="1">
        <v>3.7</v>
      </c>
      <c r="J53" s="1">
        <v>1036.8</v>
      </c>
      <c r="L53">
        <v>1</v>
      </c>
      <c r="M53">
        <v>0</v>
      </c>
      <c r="N53">
        <v>1</v>
      </c>
      <c r="O53">
        <v>0</v>
      </c>
      <c r="Q53">
        <v>0</v>
      </c>
      <c r="R53">
        <v>0</v>
      </c>
      <c r="S53">
        <v>0</v>
      </c>
      <c r="T53">
        <v>0</v>
      </c>
      <c r="U53">
        <v>76</v>
      </c>
      <c r="V53" s="1">
        <v>5.277978730538942</v>
      </c>
      <c r="W53" s="1">
        <v>5.425</v>
      </c>
      <c r="X53">
        <v>70</v>
      </c>
      <c r="Y53">
        <v>16</v>
      </c>
      <c r="Z53" t="s">
        <v>104</v>
      </c>
      <c r="AA53">
        <v>70</v>
      </c>
      <c r="AB53" s="3">
        <v>7</v>
      </c>
      <c r="AC53" t="s">
        <v>45</v>
      </c>
      <c r="AD53" s="1">
        <v>0</v>
      </c>
      <c r="AE53" s="1">
        <v>5.8</v>
      </c>
      <c r="AG53" s="1"/>
      <c r="AH53" s="1"/>
      <c r="AI53" s="1"/>
      <c r="AJ53" s="1"/>
      <c r="AL53" s="3"/>
      <c r="AQ53" s="3"/>
    </row>
    <row r="54" spans="1:43" ht="15">
      <c r="A54" s="2">
        <v>37669</v>
      </c>
      <c r="B54" s="1">
        <v>4.8</v>
      </c>
      <c r="C54" s="1">
        <v>-2.7</v>
      </c>
      <c r="D54" s="1">
        <v>0</v>
      </c>
      <c r="E54" s="1">
        <v>-8.4</v>
      </c>
      <c r="F54" s="1">
        <v>4.5</v>
      </c>
      <c r="G54" s="1">
        <v>7.1</v>
      </c>
      <c r="H54" s="1">
        <v>8.1</v>
      </c>
      <c r="I54" s="1">
        <v>3.4</v>
      </c>
      <c r="J54" s="1">
        <v>1038.2</v>
      </c>
      <c r="L54">
        <v>1</v>
      </c>
      <c r="M54">
        <v>1</v>
      </c>
      <c r="N54">
        <v>0</v>
      </c>
      <c r="O54">
        <v>0</v>
      </c>
      <c r="Q54">
        <v>0</v>
      </c>
      <c r="R54">
        <v>0</v>
      </c>
      <c r="S54">
        <v>0</v>
      </c>
      <c r="T54">
        <v>0</v>
      </c>
      <c r="U54">
        <v>66</v>
      </c>
      <c r="V54" s="1">
        <v>4.302160385948058</v>
      </c>
      <c r="W54" s="1">
        <v>4.566666666666666</v>
      </c>
      <c r="X54">
        <v>80</v>
      </c>
      <c r="Y54">
        <v>16</v>
      </c>
      <c r="Z54" t="s">
        <v>105</v>
      </c>
      <c r="AA54">
        <v>80</v>
      </c>
      <c r="AB54" s="3">
        <v>8</v>
      </c>
      <c r="AC54" t="s">
        <v>57</v>
      </c>
      <c r="AD54" s="1">
        <v>0</v>
      </c>
      <c r="AE54" s="1">
        <v>14.2</v>
      </c>
      <c r="AG54" s="1"/>
      <c r="AH54" s="1"/>
      <c r="AI54" s="1"/>
      <c r="AJ54" s="1"/>
      <c r="AL54" s="3"/>
      <c r="AQ54" s="3"/>
    </row>
    <row r="55" spans="1:43" ht="15">
      <c r="A55" s="2">
        <v>37670</v>
      </c>
      <c r="B55" s="1">
        <v>6.5</v>
      </c>
      <c r="C55" s="1">
        <v>-5.6</v>
      </c>
      <c r="D55" s="1">
        <v>0</v>
      </c>
      <c r="E55" s="1">
        <v>-10.7</v>
      </c>
      <c r="F55" s="1">
        <v>4.1</v>
      </c>
      <c r="G55" s="1">
        <v>7</v>
      </c>
      <c r="H55" s="1">
        <v>9.6</v>
      </c>
      <c r="I55" s="1">
        <v>1.4</v>
      </c>
      <c r="J55" s="1">
        <v>1029.7</v>
      </c>
      <c r="L55">
        <v>1</v>
      </c>
      <c r="M55">
        <v>1</v>
      </c>
      <c r="N55">
        <v>0</v>
      </c>
      <c r="O55">
        <v>0</v>
      </c>
      <c r="Q55">
        <v>0</v>
      </c>
      <c r="R55">
        <v>0</v>
      </c>
      <c r="S55">
        <v>0</v>
      </c>
      <c r="T55">
        <v>0</v>
      </c>
      <c r="U55">
        <v>90</v>
      </c>
      <c r="V55" s="1">
        <v>4.158904268836708</v>
      </c>
      <c r="W55" s="1">
        <v>4.408333333333333</v>
      </c>
      <c r="X55">
        <v>130</v>
      </c>
      <c r="Y55">
        <v>15</v>
      </c>
      <c r="Z55" t="s">
        <v>106</v>
      </c>
      <c r="AA55">
        <v>120</v>
      </c>
      <c r="AB55" s="3">
        <v>7</v>
      </c>
      <c r="AC55" t="s">
        <v>62</v>
      </c>
      <c r="AD55" s="1">
        <v>0</v>
      </c>
      <c r="AE55" s="1">
        <v>12.6</v>
      </c>
      <c r="AG55" s="1"/>
      <c r="AH55" s="1"/>
      <c r="AI55" s="1"/>
      <c r="AJ55" s="1"/>
      <c r="AL55" s="3"/>
      <c r="AQ55" s="3"/>
    </row>
    <row r="56" spans="1:43" ht="15">
      <c r="A56" s="2">
        <v>37671</v>
      </c>
      <c r="B56" s="1">
        <v>5.8</v>
      </c>
      <c r="C56" s="1">
        <v>-2.8</v>
      </c>
      <c r="D56" s="1">
        <v>0</v>
      </c>
      <c r="E56" s="1">
        <v>-9</v>
      </c>
      <c r="F56" s="1">
        <v>3.6</v>
      </c>
      <c r="G56" s="1">
        <v>6.9</v>
      </c>
      <c r="H56" s="1">
        <v>5.8</v>
      </c>
      <c r="I56" s="1">
        <v>1.2</v>
      </c>
      <c r="J56" s="1">
        <v>1015.1</v>
      </c>
      <c r="L56">
        <v>1</v>
      </c>
      <c r="M56">
        <v>1</v>
      </c>
      <c r="N56">
        <v>0</v>
      </c>
      <c r="O56">
        <v>0</v>
      </c>
      <c r="Q56">
        <v>0</v>
      </c>
      <c r="R56">
        <v>0</v>
      </c>
      <c r="S56">
        <v>0</v>
      </c>
      <c r="T56">
        <v>0</v>
      </c>
      <c r="U56">
        <v>80</v>
      </c>
      <c r="V56" s="1">
        <v>5.996404995827521</v>
      </c>
      <c r="W56" s="1">
        <v>6.033333333333333</v>
      </c>
      <c r="X56">
        <v>90</v>
      </c>
      <c r="Y56">
        <v>21</v>
      </c>
      <c r="Z56" t="s">
        <v>107</v>
      </c>
      <c r="AA56">
        <v>80</v>
      </c>
      <c r="AB56" s="3">
        <v>11</v>
      </c>
      <c r="AC56" t="s">
        <v>49</v>
      </c>
      <c r="AD56" s="1">
        <v>0</v>
      </c>
      <c r="AE56" s="1">
        <v>9.5</v>
      </c>
      <c r="AG56" s="1"/>
      <c r="AH56" s="1"/>
      <c r="AI56" s="1"/>
      <c r="AJ56" s="1"/>
      <c r="AL56" s="3"/>
      <c r="AQ56" s="3"/>
    </row>
    <row r="57" spans="1:43" ht="15">
      <c r="A57" s="2">
        <v>37672</v>
      </c>
      <c r="B57" s="1">
        <v>7.6</v>
      </c>
      <c r="C57" s="1">
        <v>-0.8</v>
      </c>
      <c r="D57" s="1">
        <v>0</v>
      </c>
      <c r="E57" s="1">
        <v>-6.1</v>
      </c>
      <c r="F57" s="1">
        <v>3.4</v>
      </c>
      <c r="G57" s="1">
        <v>6.8</v>
      </c>
      <c r="H57" s="1">
        <v>1.6</v>
      </c>
      <c r="I57" s="1">
        <v>2.5</v>
      </c>
      <c r="J57" s="1">
        <v>1010.2</v>
      </c>
      <c r="L57">
        <v>1</v>
      </c>
      <c r="M57">
        <v>1</v>
      </c>
      <c r="N57">
        <v>0</v>
      </c>
      <c r="O57">
        <v>0</v>
      </c>
      <c r="Q57">
        <v>0</v>
      </c>
      <c r="R57">
        <v>0</v>
      </c>
      <c r="S57">
        <v>0</v>
      </c>
      <c r="T57">
        <v>0</v>
      </c>
      <c r="U57">
        <v>113</v>
      </c>
      <c r="V57" s="1">
        <v>3.1706334645870125</v>
      </c>
      <c r="W57" s="1">
        <v>3.68875</v>
      </c>
      <c r="X57">
        <v>120</v>
      </c>
      <c r="Y57">
        <v>16</v>
      </c>
      <c r="Z57" t="s">
        <v>108</v>
      </c>
      <c r="AA57">
        <v>120</v>
      </c>
      <c r="AB57" s="3">
        <v>7</v>
      </c>
      <c r="AC57" t="s">
        <v>43</v>
      </c>
      <c r="AD57" s="1">
        <v>0</v>
      </c>
      <c r="AE57" s="1">
        <v>3.2</v>
      </c>
      <c r="AG57" s="1"/>
      <c r="AH57" s="1"/>
      <c r="AI57" s="1"/>
      <c r="AJ57" s="1"/>
      <c r="AL57" s="3"/>
      <c r="AQ57" s="3"/>
    </row>
    <row r="58" spans="1:43" ht="15">
      <c r="A58" s="2">
        <v>37673</v>
      </c>
      <c r="B58" s="1">
        <v>12.8</v>
      </c>
      <c r="C58" s="1">
        <v>-3</v>
      </c>
      <c r="D58" s="1">
        <v>0</v>
      </c>
      <c r="E58" s="1">
        <v>-7</v>
      </c>
      <c r="F58" s="1">
        <v>3.5</v>
      </c>
      <c r="G58" s="1">
        <v>6.6</v>
      </c>
      <c r="H58" s="1">
        <v>8.5</v>
      </c>
      <c r="I58" s="1">
        <v>3.4</v>
      </c>
      <c r="J58" s="1">
        <v>1020.9</v>
      </c>
      <c r="L58">
        <v>1</v>
      </c>
      <c r="M58">
        <v>1</v>
      </c>
      <c r="N58">
        <v>0</v>
      </c>
      <c r="O58">
        <v>0</v>
      </c>
      <c r="Q58">
        <v>0</v>
      </c>
      <c r="R58">
        <v>0</v>
      </c>
      <c r="S58">
        <v>0</v>
      </c>
      <c r="T58">
        <v>1</v>
      </c>
      <c r="U58">
        <v>144</v>
      </c>
      <c r="V58" s="1">
        <v>0.9558575148385141</v>
      </c>
      <c r="W58" s="1">
        <v>1.2541666666666667</v>
      </c>
      <c r="X58">
        <v>160</v>
      </c>
      <c r="Y58">
        <v>10</v>
      </c>
      <c r="Z58" t="s">
        <v>109</v>
      </c>
      <c r="AA58">
        <v>150</v>
      </c>
      <c r="AB58" s="3">
        <v>5</v>
      </c>
      <c r="AC58" t="s">
        <v>43</v>
      </c>
      <c r="AD58" s="1">
        <v>0</v>
      </c>
      <c r="AE58" s="1">
        <v>11.3</v>
      </c>
      <c r="AG58" s="1"/>
      <c r="AH58" s="1"/>
      <c r="AI58" s="1"/>
      <c r="AJ58" s="1"/>
      <c r="AL58" s="3"/>
      <c r="AQ58" s="3"/>
    </row>
    <row r="59" spans="1:43" ht="15">
      <c r="A59" s="2">
        <v>37674</v>
      </c>
      <c r="B59" s="1">
        <v>11.2</v>
      </c>
      <c r="C59" s="1">
        <v>-2.1</v>
      </c>
      <c r="D59" s="1">
        <v>0.1</v>
      </c>
      <c r="E59" s="1">
        <v>-7.2</v>
      </c>
      <c r="F59" s="1">
        <v>3.6</v>
      </c>
      <c r="G59" s="1">
        <v>6.5</v>
      </c>
      <c r="H59" s="1">
        <v>7.8</v>
      </c>
      <c r="I59" s="1">
        <v>3.4</v>
      </c>
      <c r="J59" s="1">
        <v>1022.5</v>
      </c>
      <c r="L59">
        <v>1</v>
      </c>
      <c r="M59">
        <v>1</v>
      </c>
      <c r="N59">
        <v>0</v>
      </c>
      <c r="O59">
        <v>0</v>
      </c>
      <c r="Q59">
        <v>0</v>
      </c>
      <c r="R59">
        <v>0</v>
      </c>
      <c r="S59">
        <v>0</v>
      </c>
      <c r="T59">
        <v>0</v>
      </c>
      <c r="U59">
        <v>87</v>
      </c>
      <c r="V59" s="1">
        <v>4.068789371487911</v>
      </c>
      <c r="W59" s="1">
        <v>4.295833333333333</v>
      </c>
      <c r="X59">
        <v>100</v>
      </c>
      <c r="Y59">
        <v>15</v>
      </c>
      <c r="Z59" t="s">
        <v>63</v>
      </c>
      <c r="AA59">
        <v>110</v>
      </c>
      <c r="AB59" s="3">
        <v>7</v>
      </c>
      <c r="AC59" t="s">
        <v>62</v>
      </c>
      <c r="AD59" s="1">
        <v>0.1</v>
      </c>
      <c r="AE59" s="1">
        <v>8.1</v>
      </c>
      <c r="AG59" s="1"/>
      <c r="AH59" s="1"/>
      <c r="AI59" s="1"/>
      <c r="AJ59" s="1"/>
      <c r="AL59" s="3"/>
      <c r="AQ59" s="3"/>
    </row>
    <row r="60" spans="1:43" ht="15">
      <c r="A60" s="2">
        <v>37675</v>
      </c>
      <c r="B60" s="1">
        <v>13.9</v>
      </c>
      <c r="C60" s="1">
        <v>-0.2</v>
      </c>
      <c r="D60" s="1">
        <v>0.1</v>
      </c>
      <c r="E60" s="1">
        <v>-4.8</v>
      </c>
      <c r="F60" s="1">
        <v>3.8</v>
      </c>
      <c r="G60" s="1">
        <v>6.4</v>
      </c>
      <c r="H60" s="1">
        <v>4.1</v>
      </c>
      <c r="I60" s="1">
        <v>4.7</v>
      </c>
      <c r="J60" s="1">
        <v>1021.4</v>
      </c>
      <c r="L60">
        <v>1</v>
      </c>
      <c r="M60">
        <v>1</v>
      </c>
      <c r="N60">
        <v>0</v>
      </c>
      <c r="O60">
        <v>0</v>
      </c>
      <c r="Q60">
        <v>0</v>
      </c>
      <c r="R60">
        <v>0</v>
      </c>
      <c r="S60">
        <v>0</v>
      </c>
      <c r="T60">
        <v>0</v>
      </c>
      <c r="U60">
        <v>179</v>
      </c>
      <c r="V60" s="1">
        <v>5.067362312139838</v>
      </c>
      <c r="W60" s="1">
        <v>5.475</v>
      </c>
      <c r="X60">
        <v>200</v>
      </c>
      <c r="Y60">
        <v>18</v>
      </c>
      <c r="Z60" t="s">
        <v>110</v>
      </c>
      <c r="AA60">
        <v>200</v>
      </c>
      <c r="AB60" s="3">
        <v>9</v>
      </c>
      <c r="AC60" t="s">
        <v>62</v>
      </c>
      <c r="AD60" s="1">
        <v>0</v>
      </c>
      <c r="AE60" s="1">
        <v>0.9</v>
      </c>
      <c r="AG60" s="1"/>
      <c r="AH60" s="1"/>
      <c r="AI60" s="1"/>
      <c r="AJ60" s="1"/>
      <c r="AL60" s="3"/>
      <c r="AQ60" s="3"/>
    </row>
    <row r="61" spans="1:43" ht="15">
      <c r="A61" s="2">
        <v>37676</v>
      </c>
      <c r="B61" s="1">
        <v>14.5</v>
      </c>
      <c r="C61" s="1">
        <v>4</v>
      </c>
      <c r="D61" s="1">
        <v>0</v>
      </c>
      <c r="E61" s="1">
        <v>0.2</v>
      </c>
      <c r="F61" s="1">
        <v>4.7</v>
      </c>
      <c r="G61" s="1">
        <v>6.4</v>
      </c>
      <c r="H61" s="1">
        <v>4.4</v>
      </c>
      <c r="I61" s="1">
        <v>6.6</v>
      </c>
      <c r="J61" s="1">
        <v>1024</v>
      </c>
      <c r="L61">
        <v>0</v>
      </c>
      <c r="M61">
        <v>0</v>
      </c>
      <c r="N61">
        <v>0</v>
      </c>
      <c r="O61">
        <v>0</v>
      </c>
      <c r="Q61">
        <v>0</v>
      </c>
      <c r="R61">
        <v>0</v>
      </c>
      <c r="S61">
        <v>0</v>
      </c>
      <c r="T61">
        <v>1</v>
      </c>
      <c r="U61">
        <v>102</v>
      </c>
      <c r="V61" s="1">
        <v>3.5919362945249373</v>
      </c>
      <c r="W61" s="1">
        <v>3.904166666666667</v>
      </c>
      <c r="X61">
        <v>120</v>
      </c>
      <c r="Y61">
        <v>15</v>
      </c>
      <c r="Z61" t="s">
        <v>82</v>
      </c>
      <c r="AA61">
        <v>110</v>
      </c>
      <c r="AB61" s="3">
        <v>8</v>
      </c>
      <c r="AC61" t="s">
        <v>88</v>
      </c>
      <c r="AD61" s="1">
        <v>0</v>
      </c>
      <c r="AE61" s="1">
        <v>0</v>
      </c>
      <c r="AG61" s="1"/>
      <c r="AH61" s="1"/>
      <c r="AI61" s="1"/>
      <c r="AJ61" s="1"/>
      <c r="AL61" s="3"/>
      <c r="AQ61" s="3"/>
    </row>
    <row r="62" spans="1:43" ht="15">
      <c r="A62" s="2">
        <v>37677</v>
      </c>
      <c r="B62" s="1">
        <v>12.4</v>
      </c>
      <c r="C62" s="1">
        <v>0.1</v>
      </c>
      <c r="D62" s="10" t="s">
        <v>54</v>
      </c>
      <c r="E62" s="1">
        <v>-4.8</v>
      </c>
      <c r="F62" s="1">
        <v>5.1</v>
      </c>
      <c r="G62" s="1">
        <v>6.4</v>
      </c>
      <c r="H62" s="1">
        <v>7.5</v>
      </c>
      <c r="I62" s="1">
        <v>5.7</v>
      </c>
      <c r="J62" s="1">
        <v>1016.6</v>
      </c>
      <c r="L62">
        <v>0</v>
      </c>
      <c r="M62">
        <v>1</v>
      </c>
      <c r="N62">
        <v>0</v>
      </c>
      <c r="O62">
        <v>0</v>
      </c>
      <c r="Q62">
        <v>0</v>
      </c>
      <c r="R62">
        <v>0</v>
      </c>
      <c r="S62">
        <v>0</v>
      </c>
      <c r="T62">
        <v>0</v>
      </c>
      <c r="U62">
        <v>100</v>
      </c>
      <c r="V62" s="1">
        <v>4.376452968466573</v>
      </c>
      <c r="W62" s="1">
        <v>4.6875</v>
      </c>
      <c r="X62">
        <v>110</v>
      </c>
      <c r="Y62">
        <v>16</v>
      </c>
      <c r="Z62" t="s">
        <v>111</v>
      </c>
      <c r="AA62">
        <v>110</v>
      </c>
      <c r="AB62" s="3">
        <v>8</v>
      </c>
      <c r="AC62" t="s">
        <v>112</v>
      </c>
      <c r="AD62" s="1">
        <v>0</v>
      </c>
      <c r="AE62" s="1">
        <v>0</v>
      </c>
      <c r="AG62" s="1"/>
      <c r="AH62" s="1"/>
      <c r="AI62" s="1"/>
      <c r="AJ62" s="1"/>
      <c r="AL62" s="3"/>
      <c r="AQ62" s="3"/>
    </row>
    <row r="63" spans="1:43" ht="15">
      <c r="A63" s="2">
        <v>37678</v>
      </c>
      <c r="B63" s="1">
        <v>14.8</v>
      </c>
      <c r="C63" s="1">
        <v>4.9</v>
      </c>
      <c r="D63" s="1">
        <v>0</v>
      </c>
      <c r="E63" s="1">
        <v>-0.6</v>
      </c>
      <c r="F63" s="1">
        <v>5.3</v>
      </c>
      <c r="G63" s="1">
        <v>6.5</v>
      </c>
      <c r="H63" s="1">
        <v>5.3</v>
      </c>
      <c r="I63" s="1">
        <v>6.7</v>
      </c>
      <c r="J63" s="1">
        <v>1010.5</v>
      </c>
      <c r="L63">
        <v>0</v>
      </c>
      <c r="M63">
        <v>1</v>
      </c>
      <c r="N63">
        <v>0</v>
      </c>
      <c r="O63">
        <v>0</v>
      </c>
      <c r="Q63">
        <v>0</v>
      </c>
      <c r="R63">
        <v>0</v>
      </c>
      <c r="S63">
        <v>0</v>
      </c>
      <c r="T63">
        <v>0</v>
      </c>
      <c r="U63">
        <v>112</v>
      </c>
      <c r="V63" s="1">
        <v>3.3891655364866975</v>
      </c>
      <c r="W63" s="1">
        <v>3.9583333333333335</v>
      </c>
      <c r="X63">
        <v>140</v>
      </c>
      <c r="Y63">
        <v>13</v>
      </c>
      <c r="Z63" t="s">
        <v>113</v>
      </c>
      <c r="AA63">
        <v>150</v>
      </c>
      <c r="AB63" s="3">
        <v>7</v>
      </c>
      <c r="AC63" t="s">
        <v>88</v>
      </c>
      <c r="AD63" s="1">
        <v>0</v>
      </c>
      <c r="AE63" s="1">
        <v>0</v>
      </c>
      <c r="AG63" s="1"/>
      <c r="AH63" s="1"/>
      <c r="AI63" s="1"/>
      <c r="AJ63" s="1"/>
      <c r="AL63" s="3"/>
      <c r="AQ63" s="3"/>
    </row>
    <row r="64" spans="1:43" ht="15">
      <c r="A64" s="2">
        <v>37679</v>
      </c>
      <c r="B64" s="1">
        <v>14.5</v>
      </c>
      <c r="C64" s="1">
        <v>3.7</v>
      </c>
      <c r="D64" s="10" t="s">
        <v>54</v>
      </c>
      <c r="E64" s="1">
        <v>-1.2</v>
      </c>
      <c r="F64" s="1">
        <v>5.8</v>
      </c>
      <c r="G64" s="1">
        <v>6.5</v>
      </c>
      <c r="H64" s="1">
        <v>3.3</v>
      </c>
      <c r="I64" s="1">
        <v>7.7</v>
      </c>
      <c r="J64" s="1">
        <v>1010.3</v>
      </c>
      <c r="L64">
        <v>0</v>
      </c>
      <c r="M64">
        <v>1</v>
      </c>
      <c r="N64">
        <v>0</v>
      </c>
      <c r="O64">
        <v>0</v>
      </c>
      <c r="Q64">
        <v>0</v>
      </c>
      <c r="R64">
        <v>0</v>
      </c>
      <c r="S64">
        <v>0</v>
      </c>
      <c r="T64">
        <v>0</v>
      </c>
      <c r="U64">
        <v>154</v>
      </c>
      <c r="V64" s="1">
        <v>3.293045413336707</v>
      </c>
      <c r="W64" s="1">
        <v>4.395833333333333</v>
      </c>
      <c r="X64">
        <v>160</v>
      </c>
      <c r="Y64">
        <v>17</v>
      </c>
      <c r="Z64" t="s">
        <v>114</v>
      </c>
      <c r="AA64">
        <v>150</v>
      </c>
      <c r="AB64" s="3">
        <v>8</v>
      </c>
      <c r="AC64" t="s">
        <v>62</v>
      </c>
      <c r="AD64" s="1">
        <v>0.2</v>
      </c>
      <c r="AE64" s="1">
        <v>0</v>
      </c>
      <c r="AG64" s="1"/>
      <c r="AH64" s="1"/>
      <c r="AI64" s="1"/>
      <c r="AJ64" s="1"/>
      <c r="AL64" s="3"/>
      <c r="AQ64" s="3"/>
    </row>
    <row r="65" spans="1:43" ht="15">
      <c r="A65" s="2">
        <v>37680</v>
      </c>
      <c r="B65" s="1">
        <v>10.5</v>
      </c>
      <c r="C65" s="1">
        <v>6.3</v>
      </c>
      <c r="D65" s="1">
        <v>6</v>
      </c>
      <c r="E65" s="1">
        <v>-0.3</v>
      </c>
      <c r="F65" s="1">
        <v>6.5</v>
      </c>
      <c r="G65" s="1">
        <v>6.6</v>
      </c>
      <c r="H65" s="1">
        <v>0.2</v>
      </c>
      <c r="I65" s="1">
        <v>7.4</v>
      </c>
      <c r="J65" s="1">
        <v>1016.8</v>
      </c>
      <c r="L65">
        <v>0</v>
      </c>
      <c r="M65">
        <v>1</v>
      </c>
      <c r="N65">
        <v>0</v>
      </c>
      <c r="O65">
        <v>0</v>
      </c>
      <c r="Q65">
        <v>0</v>
      </c>
      <c r="R65">
        <v>0</v>
      </c>
      <c r="S65">
        <v>0</v>
      </c>
      <c r="T65">
        <v>0</v>
      </c>
      <c r="U65">
        <v>186</v>
      </c>
      <c r="V65" s="1">
        <v>7.245743868140896</v>
      </c>
      <c r="W65" s="1">
        <v>8.2375</v>
      </c>
      <c r="X65">
        <v>170</v>
      </c>
      <c r="Y65">
        <v>36</v>
      </c>
      <c r="Z65" t="s">
        <v>115</v>
      </c>
      <c r="AA65">
        <v>190</v>
      </c>
      <c r="AB65" s="3">
        <v>15</v>
      </c>
      <c r="AC65" t="s">
        <v>116</v>
      </c>
      <c r="AD65" s="1">
        <v>5.7</v>
      </c>
      <c r="AE65" s="1">
        <v>0</v>
      </c>
      <c r="AG65" s="1"/>
      <c r="AH65" s="1"/>
      <c r="AI65" s="1"/>
      <c r="AJ65" s="1"/>
      <c r="AL65" s="3"/>
      <c r="AQ65" s="3"/>
    </row>
    <row r="66" spans="1:43" ht="15">
      <c r="A66" s="2">
        <v>37681</v>
      </c>
      <c r="B66" s="1">
        <v>12.4</v>
      </c>
      <c r="C66" s="1">
        <v>3.9</v>
      </c>
      <c r="D66" s="1">
        <v>0.1</v>
      </c>
      <c r="E66" s="1">
        <v>-1.5</v>
      </c>
      <c r="F66" s="1">
        <v>6.5</v>
      </c>
      <c r="G66" s="1">
        <v>6.7</v>
      </c>
      <c r="H66" s="1">
        <v>1.5</v>
      </c>
      <c r="I66" s="1">
        <v>8</v>
      </c>
      <c r="J66" s="1">
        <v>1013.7</v>
      </c>
      <c r="L66">
        <v>0</v>
      </c>
      <c r="M66">
        <v>1</v>
      </c>
      <c r="N66">
        <v>0</v>
      </c>
      <c r="O66">
        <v>0</v>
      </c>
      <c r="Q66">
        <v>0</v>
      </c>
      <c r="R66">
        <v>0</v>
      </c>
      <c r="S66">
        <v>0</v>
      </c>
      <c r="T66">
        <v>0</v>
      </c>
      <c r="U66">
        <v>176</v>
      </c>
      <c r="V66" s="1">
        <v>6.018218402853127</v>
      </c>
      <c r="W66" s="1">
        <v>6.125</v>
      </c>
      <c r="X66">
        <v>180</v>
      </c>
      <c r="Y66">
        <v>21</v>
      </c>
      <c r="Z66" t="s">
        <v>117</v>
      </c>
      <c r="AA66">
        <v>170</v>
      </c>
      <c r="AB66" s="3">
        <v>9</v>
      </c>
      <c r="AC66" t="s">
        <v>62</v>
      </c>
      <c r="AD66" s="1">
        <v>0.3</v>
      </c>
      <c r="AE66" s="1">
        <v>0</v>
      </c>
      <c r="AQ66" s="3"/>
    </row>
    <row r="67" spans="1:43" ht="15">
      <c r="A67" s="2">
        <v>37682</v>
      </c>
      <c r="B67" s="1">
        <v>12.3</v>
      </c>
      <c r="C67" s="1">
        <v>4.2</v>
      </c>
      <c r="D67" s="1">
        <v>0</v>
      </c>
      <c r="E67" s="1">
        <v>-0.2</v>
      </c>
      <c r="F67" s="1">
        <v>6.8</v>
      </c>
      <c r="G67" s="1">
        <v>6.9</v>
      </c>
      <c r="H67" s="1">
        <v>8.1</v>
      </c>
      <c r="I67" s="1">
        <v>8.1</v>
      </c>
      <c r="J67" s="1">
        <v>1010.9</v>
      </c>
      <c r="L67">
        <v>0</v>
      </c>
      <c r="M67">
        <v>1</v>
      </c>
      <c r="N67">
        <v>0</v>
      </c>
      <c r="O67">
        <v>0</v>
      </c>
      <c r="Q67">
        <v>0</v>
      </c>
      <c r="R67">
        <v>0</v>
      </c>
      <c r="S67">
        <v>0</v>
      </c>
      <c r="T67">
        <v>0</v>
      </c>
      <c r="U67">
        <v>295</v>
      </c>
      <c r="V67" s="1">
        <v>2.990273717726112</v>
      </c>
      <c r="W67" s="1">
        <v>3.9625</v>
      </c>
      <c r="X67">
        <v>300</v>
      </c>
      <c r="Y67">
        <v>17</v>
      </c>
      <c r="Z67" t="s">
        <v>109</v>
      </c>
      <c r="AA67">
        <v>300</v>
      </c>
      <c r="AB67" s="3">
        <v>8</v>
      </c>
      <c r="AC67" t="s">
        <v>43</v>
      </c>
      <c r="AD67" s="1">
        <v>0</v>
      </c>
      <c r="AE67" s="1">
        <v>0</v>
      </c>
      <c r="AQ67" s="3"/>
    </row>
    <row r="68" spans="1:43" ht="15">
      <c r="A68" s="2">
        <v>37683</v>
      </c>
      <c r="B68" s="1">
        <v>10.3</v>
      </c>
      <c r="C68" s="1">
        <v>-1.7</v>
      </c>
      <c r="D68" s="1">
        <v>0.5</v>
      </c>
      <c r="E68" s="1">
        <v>-6.2</v>
      </c>
      <c r="F68" s="1">
        <v>6.5</v>
      </c>
      <c r="G68" s="1">
        <v>7</v>
      </c>
      <c r="H68" s="1">
        <v>0.7</v>
      </c>
      <c r="I68" s="1">
        <v>6.2</v>
      </c>
      <c r="J68" s="1">
        <v>1018.2</v>
      </c>
      <c r="L68">
        <v>1</v>
      </c>
      <c r="M68">
        <v>1</v>
      </c>
      <c r="N68">
        <v>0</v>
      </c>
      <c r="O68">
        <v>0</v>
      </c>
      <c r="Q68">
        <v>0</v>
      </c>
      <c r="R68">
        <v>0</v>
      </c>
      <c r="S68">
        <v>0</v>
      </c>
      <c r="T68">
        <v>0</v>
      </c>
      <c r="U68">
        <v>151</v>
      </c>
      <c r="V68" s="1">
        <v>4.361715559283802</v>
      </c>
      <c r="W68" s="1">
        <v>4.466666666666667</v>
      </c>
      <c r="X68">
        <v>160</v>
      </c>
      <c r="Y68">
        <v>22</v>
      </c>
      <c r="Z68" t="s">
        <v>118</v>
      </c>
      <c r="AA68">
        <v>160</v>
      </c>
      <c r="AB68" s="3">
        <v>10</v>
      </c>
      <c r="AC68" t="s">
        <v>57</v>
      </c>
      <c r="AD68" s="1">
        <v>0.5</v>
      </c>
      <c r="AE68" s="1">
        <v>8.1</v>
      </c>
      <c r="AQ68" s="3"/>
    </row>
    <row r="69" spans="1:43" ht="15">
      <c r="A69" s="2">
        <v>37684</v>
      </c>
      <c r="B69" s="1">
        <v>13.9</v>
      </c>
      <c r="C69" s="1">
        <v>1.6</v>
      </c>
      <c r="D69" s="1">
        <v>0.1</v>
      </c>
      <c r="E69" s="1">
        <v>6.4</v>
      </c>
      <c r="F69" s="1">
        <v>6.6</v>
      </c>
      <c r="G69" s="1">
        <v>7.1</v>
      </c>
      <c r="H69" s="1">
        <v>0.5</v>
      </c>
      <c r="I69" s="1">
        <v>7</v>
      </c>
      <c r="J69" s="1">
        <v>1014.1</v>
      </c>
      <c r="L69">
        <v>0</v>
      </c>
      <c r="M69">
        <v>0</v>
      </c>
      <c r="N69">
        <v>0</v>
      </c>
      <c r="O69">
        <v>0</v>
      </c>
      <c r="Q69">
        <v>0</v>
      </c>
      <c r="R69">
        <v>0</v>
      </c>
      <c r="S69">
        <v>0</v>
      </c>
      <c r="T69">
        <v>0</v>
      </c>
      <c r="U69">
        <v>193</v>
      </c>
      <c r="V69" s="1">
        <v>7.279485008936843</v>
      </c>
      <c r="W69" s="1">
        <v>7.7</v>
      </c>
      <c r="X69">
        <v>200</v>
      </c>
      <c r="Y69">
        <v>23</v>
      </c>
      <c r="Z69" t="s">
        <v>119</v>
      </c>
      <c r="AA69">
        <v>200</v>
      </c>
      <c r="AB69" s="3">
        <v>12</v>
      </c>
      <c r="AC69" t="s">
        <v>47</v>
      </c>
      <c r="AD69" s="1">
        <v>0.1</v>
      </c>
      <c r="AE69" s="1">
        <v>0</v>
      </c>
      <c r="AQ69" s="3"/>
    </row>
    <row r="70" spans="1:43" ht="15">
      <c r="A70" s="2">
        <v>37685</v>
      </c>
      <c r="B70" s="1">
        <v>11.9</v>
      </c>
      <c r="C70" s="1">
        <v>9.7</v>
      </c>
      <c r="D70" s="1">
        <v>8.8</v>
      </c>
      <c r="E70" s="1">
        <v>9.9</v>
      </c>
      <c r="F70" s="1">
        <v>7.4</v>
      </c>
      <c r="G70" s="1">
        <v>7.1</v>
      </c>
      <c r="H70" s="1">
        <v>0</v>
      </c>
      <c r="I70" s="1">
        <v>8.7</v>
      </c>
      <c r="J70" s="1">
        <v>1011.8</v>
      </c>
      <c r="L70">
        <v>0</v>
      </c>
      <c r="M70">
        <v>0</v>
      </c>
      <c r="N70">
        <v>0</v>
      </c>
      <c r="O70">
        <v>0</v>
      </c>
      <c r="Q70">
        <v>0</v>
      </c>
      <c r="R70">
        <v>0</v>
      </c>
      <c r="S70">
        <v>0</v>
      </c>
      <c r="T70">
        <v>0</v>
      </c>
      <c r="U70">
        <v>203</v>
      </c>
      <c r="V70" s="1">
        <v>6.284752952570312</v>
      </c>
      <c r="W70" s="1">
        <v>7.845833333333333</v>
      </c>
      <c r="X70">
        <v>200</v>
      </c>
      <c r="Y70">
        <v>27</v>
      </c>
      <c r="Z70" t="s">
        <v>120</v>
      </c>
      <c r="AA70">
        <v>200</v>
      </c>
      <c r="AB70" s="3">
        <v>12</v>
      </c>
      <c r="AC70" t="s">
        <v>94</v>
      </c>
      <c r="AD70" s="1">
        <v>5.3</v>
      </c>
      <c r="AE70" s="1">
        <v>0</v>
      </c>
      <c r="AH70" s="1"/>
      <c r="AI70" s="1"/>
      <c r="AK70" s="3"/>
      <c r="AQ70" s="3"/>
    </row>
    <row r="71" spans="1:43" ht="15">
      <c r="A71" s="2">
        <v>37686</v>
      </c>
      <c r="B71" s="1">
        <v>12</v>
      </c>
      <c r="C71" s="1">
        <v>2.4</v>
      </c>
      <c r="D71" s="1">
        <v>0</v>
      </c>
      <c r="E71" s="1">
        <v>-2.4</v>
      </c>
      <c r="F71" s="1">
        <v>7.5</v>
      </c>
      <c r="G71" s="1">
        <v>7.2</v>
      </c>
      <c r="H71" s="1">
        <v>8.6</v>
      </c>
      <c r="I71" s="1">
        <v>8</v>
      </c>
      <c r="J71" s="1">
        <v>1016.2</v>
      </c>
      <c r="L71">
        <v>0</v>
      </c>
      <c r="M71">
        <v>1</v>
      </c>
      <c r="N71">
        <v>0</v>
      </c>
      <c r="O71">
        <v>0</v>
      </c>
      <c r="Q71">
        <v>0</v>
      </c>
      <c r="R71">
        <v>0</v>
      </c>
      <c r="S71">
        <v>0</v>
      </c>
      <c r="T71">
        <v>0</v>
      </c>
      <c r="U71">
        <v>246</v>
      </c>
      <c r="V71" s="1">
        <v>4.349905953013389</v>
      </c>
      <c r="W71" s="1">
        <v>4.870833333333334</v>
      </c>
      <c r="X71">
        <v>260</v>
      </c>
      <c r="Y71">
        <v>20</v>
      </c>
      <c r="Z71" t="s">
        <v>121</v>
      </c>
      <c r="AA71">
        <v>260</v>
      </c>
      <c r="AB71" s="3">
        <v>10</v>
      </c>
      <c r="AC71" t="s">
        <v>49</v>
      </c>
      <c r="AD71" s="1">
        <v>0</v>
      </c>
      <c r="AE71" s="1">
        <v>0</v>
      </c>
      <c r="AQ71" s="3"/>
    </row>
    <row r="72" spans="1:31" ht="15">
      <c r="A72" s="2">
        <v>37687</v>
      </c>
      <c r="B72" s="1">
        <v>10.2</v>
      </c>
      <c r="C72" s="1">
        <v>3.3</v>
      </c>
      <c r="D72" s="1">
        <v>7.5</v>
      </c>
      <c r="E72" s="1">
        <v>-2.3</v>
      </c>
      <c r="F72" s="1">
        <v>7.1</v>
      </c>
      <c r="G72" s="1">
        <v>7.3</v>
      </c>
      <c r="H72" s="1">
        <v>0.4</v>
      </c>
      <c r="I72" s="1">
        <v>7.1</v>
      </c>
      <c r="J72" s="1">
        <v>1015.1</v>
      </c>
      <c r="L72">
        <v>0</v>
      </c>
      <c r="M72">
        <v>1</v>
      </c>
      <c r="N72">
        <v>0</v>
      </c>
      <c r="O72">
        <v>0</v>
      </c>
      <c r="Q72">
        <v>0</v>
      </c>
      <c r="R72">
        <v>0</v>
      </c>
      <c r="S72">
        <v>0</v>
      </c>
      <c r="T72">
        <v>0</v>
      </c>
      <c r="U72">
        <v>194</v>
      </c>
      <c r="V72" s="1">
        <v>8.585292930026116</v>
      </c>
      <c r="W72" s="1">
        <v>9.325</v>
      </c>
      <c r="X72">
        <v>170</v>
      </c>
      <c r="Y72">
        <v>30</v>
      </c>
      <c r="Z72" t="s">
        <v>122</v>
      </c>
      <c r="AA72">
        <v>220</v>
      </c>
      <c r="AB72" s="3">
        <v>14</v>
      </c>
      <c r="AC72" t="s">
        <v>70</v>
      </c>
      <c r="AD72" s="1">
        <v>3.5</v>
      </c>
      <c r="AE72" s="1">
        <v>0</v>
      </c>
    </row>
    <row r="73" spans="1:31" ht="15">
      <c r="A73" s="2">
        <v>37688</v>
      </c>
      <c r="B73" s="1">
        <v>10.9</v>
      </c>
      <c r="C73" s="1">
        <v>5.8</v>
      </c>
      <c r="D73" s="10" t="s">
        <v>54</v>
      </c>
      <c r="E73" s="1">
        <v>3.5</v>
      </c>
      <c r="F73" s="1">
        <v>7</v>
      </c>
      <c r="G73" s="1">
        <v>7.4</v>
      </c>
      <c r="H73" s="1">
        <v>0.1</v>
      </c>
      <c r="I73" s="1">
        <v>7.4</v>
      </c>
      <c r="J73" s="1">
        <v>1016.7</v>
      </c>
      <c r="L73">
        <v>0</v>
      </c>
      <c r="M73">
        <v>0</v>
      </c>
      <c r="N73">
        <v>0</v>
      </c>
      <c r="O73">
        <v>0</v>
      </c>
      <c r="Q73">
        <v>0</v>
      </c>
      <c r="R73">
        <v>0</v>
      </c>
      <c r="S73">
        <v>0</v>
      </c>
      <c r="T73">
        <v>0</v>
      </c>
      <c r="U73">
        <v>230</v>
      </c>
      <c r="V73" s="1">
        <v>12.65369985067033</v>
      </c>
      <c r="W73" s="1">
        <v>12.958333333333334</v>
      </c>
      <c r="X73">
        <v>230</v>
      </c>
      <c r="Y73">
        <v>32</v>
      </c>
      <c r="Z73" t="s">
        <v>123</v>
      </c>
      <c r="AA73">
        <v>230</v>
      </c>
      <c r="AB73" s="3">
        <v>16</v>
      </c>
      <c r="AC73" t="s">
        <v>49</v>
      </c>
      <c r="AD73" s="1">
        <v>0.1</v>
      </c>
      <c r="AE73" s="1">
        <v>0</v>
      </c>
    </row>
    <row r="74" spans="1:31" ht="15">
      <c r="A74" s="2">
        <v>37689</v>
      </c>
      <c r="B74" s="1">
        <v>13.2</v>
      </c>
      <c r="C74" s="1">
        <v>8.4</v>
      </c>
      <c r="D74" s="10" t="s">
        <v>54</v>
      </c>
      <c r="E74" s="1">
        <v>7.9</v>
      </c>
      <c r="F74" s="1">
        <v>7.2</v>
      </c>
      <c r="G74" s="1">
        <v>7.5</v>
      </c>
      <c r="H74" s="1">
        <v>2.2</v>
      </c>
      <c r="I74" s="1">
        <v>8.5</v>
      </c>
      <c r="J74" s="1">
        <v>1016.5</v>
      </c>
      <c r="L74">
        <v>0</v>
      </c>
      <c r="M74">
        <v>0</v>
      </c>
      <c r="N74">
        <v>0</v>
      </c>
      <c r="O74">
        <v>0</v>
      </c>
      <c r="Q74">
        <v>0</v>
      </c>
      <c r="R74">
        <v>0</v>
      </c>
      <c r="S74">
        <v>0</v>
      </c>
      <c r="T74">
        <v>0</v>
      </c>
      <c r="U74">
        <v>220</v>
      </c>
      <c r="V74" s="1">
        <v>12.315795155427663</v>
      </c>
      <c r="W74" s="1">
        <v>12.416666666666666</v>
      </c>
      <c r="X74">
        <v>220</v>
      </c>
      <c r="Y74">
        <v>32</v>
      </c>
      <c r="Z74" t="s">
        <v>124</v>
      </c>
      <c r="AA74">
        <v>220</v>
      </c>
      <c r="AB74" s="3">
        <v>16</v>
      </c>
      <c r="AC74" t="s">
        <v>57</v>
      </c>
      <c r="AD74" s="1">
        <v>0</v>
      </c>
      <c r="AE74" s="1">
        <v>0</v>
      </c>
    </row>
    <row r="75" spans="1:31" ht="15">
      <c r="A75" s="2">
        <v>37690</v>
      </c>
      <c r="B75" s="1">
        <v>12.9</v>
      </c>
      <c r="C75" s="1">
        <v>8.1</v>
      </c>
      <c r="D75" s="1">
        <v>0</v>
      </c>
      <c r="E75" s="1">
        <v>4.2</v>
      </c>
      <c r="F75" s="1">
        <v>7.7</v>
      </c>
      <c r="G75" s="1">
        <v>7.5</v>
      </c>
      <c r="H75" s="1">
        <v>1.5</v>
      </c>
      <c r="I75" s="1">
        <v>9.3</v>
      </c>
      <c r="J75" s="1">
        <v>1019.5</v>
      </c>
      <c r="L75">
        <v>0</v>
      </c>
      <c r="M75">
        <v>0</v>
      </c>
      <c r="N75">
        <v>0</v>
      </c>
      <c r="O75">
        <v>0</v>
      </c>
      <c r="Q75">
        <v>0</v>
      </c>
      <c r="R75">
        <v>0</v>
      </c>
      <c r="S75">
        <v>0</v>
      </c>
      <c r="T75">
        <v>0</v>
      </c>
      <c r="U75">
        <v>206</v>
      </c>
      <c r="V75" s="1">
        <v>9.022602761578796</v>
      </c>
      <c r="W75" s="1">
        <v>9.125</v>
      </c>
      <c r="X75">
        <v>220</v>
      </c>
      <c r="Y75">
        <v>23</v>
      </c>
      <c r="Z75" t="s">
        <v>125</v>
      </c>
      <c r="AA75">
        <v>220</v>
      </c>
      <c r="AB75" s="3">
        <v>12</v>
      </c>
      <c r="AC75" t="s">
        <v>49</v>
      </c>
      <c r="AD75" s="1">
        <v>0</v>
      </c>
      <c r="AE75" s="1">
        <v>0</v>
      </c>
    </row>
    <row r="76" spans="1:31" ht="15">
      <c r="A76" s="2">
        <v>37691</v>
      </c>
      <c r="B76" s="1">
        <v>11.8</v>
      </c>
      <c r="C76" s="1">
        <v>8.1</v>
      </c>
      <c r="D76" s="10" t="s">
        <v>54</v>
      </c>
      <c r="E76" s="1">
        <v>4.4</v>
      </c>
      <c r="F76" s="1">
        <v>7.9</v>
      </c>
      <c r="G76" s="1">
        <v>7.6</v>
      </c>
      <c r="H76" s="1">
        <v>0.5</v>
      </c>
      <c r="I76" s="1">
        <v>9.5</v>
      </c>
      <c r="J76" s="1">
        <v>1013</v>
      </c>
      <c r="L76">
        <v>0</v>
      </c>
      <c r="M76">
        <v>0</v>
      </c>
      <c r="N76">
        <v>0</v>
      </c>
      <c r="O76">
        <v>0</v>
      </c>
      <c r="Q76">
        <v>0</v>
      </c>
      <c r="R76">
        <v>0</v>
      </c>
      <c r="S76">
        <v>0</v>
      </c>
      <c r="T76">
        <v>0</v>
      </c>
      <c r="U76">
        <v>229</v>
      </c>
      <c r="V76" s="1">
        <v>8.354861776312822</v>
      </c>
      <c r="W76" s="1">
        <v>8.858333333333333</v>
      </c>
      <c r="X76">
        <v>230</v>
      </c>
      <c r="Y76">
        <v>24</v>
      </c>
      <c r="Z76" t="s">
        <v>126</v>
      </c>
      <c r="AA76">
        <v>230</v>
      </c>
      <c r="AB76" s="3">
        <v>12</v>
      </c>
      <c r="AC76" t="s">
        <v>57</v>
      </c>
      <c r="AD76" s="1">
        <v>0</v>
      </c>
      <c r="AE76" s="1">
        <v>0</v>
      </c>
    </row>
    <row r="77" spans="1:31" ht="15">
      <c r="A77" s="2">
        <v>37692</v>
      </c>
      <c r="B77" s="1">
        <v>9.7</v>
      </c>
      <c r="C77" s="1">
        <v>4.7</v>
      </c>
      <c r="D77" s="1">
        <v>0.1</v>
      </c>
      <c r="E77" s="1">
        <v>0.3</v>
      </c>
      <c r="F77" s="1">
        <v>7.9</v>
      </c>
      <c r="G77" s="1">
        <v>7.7</v>
      </c>
      <c r="H77" s="1">
        <v>1.8</v>
      </c>
      <c r="I77" s="1">
        <v>8.2</v>
      </c>
      <c r="J77" s="1">
        <v>1028.1</v>
      </c>
      <c r="L77">
        <v>0</v>
      </c>
      <c r="M77">
        <v>0</v>
      </c>
      <c r="N77">
        <v>0</v>
      </c>
      <c r="O77">
        <v>0</v>
      </c>
      <c r="Q77">
        <v>0</v>
      </c>
      <c r="R77">
        <v>0</v>
      </c>
      <c r="S77">
        <v>0</v>
      </c>
      <c r="T77">
        <v>0</v>
      </c>
      <c r="U77">
        <v>20</v>
      </c>
      <c r="V77" s="1">
        <v>7.367972886705985</v>
      </c>
      <c r="W77" s="1">
        <v>8.575</v>
      </c>
      <c r="X77">
        <v>30</v>
      </c>
      <c r="Y77">
        <v>27</v>
      </c>
      <c r="Z77" t="s">
        <v>127</v>
      </c>
      <c r="AA77">
        <v>30</v>
      </c>
      <c r="AB77" s="3">
        <v>13</v>
      </c>
      <c r="AC77" t="s">
        <v>62</v>
      </c>
      <c r="AD77" s="1">
        <v>0.1</v>
      </c>
      <c r="AE77" s="1">
        <v>0</v>
      </c>
    </row>
    <row r="78" spans="1:31" ht="15">
      <c r="A78" s="2">
        <v>37693</v>
      </c>
      <c r="B78" s="1">
        <v>9.3</v>
      </c>
      <c r="C78" s="1">
        <v>4.7</v>
      </c>
      <c r="D78" s="1">
        <v>0</v>
      </c>
      <c r="E78" s="1">
        <v>3.9</v>
      </c>
      <c r="F78" s="1">
        <v>7.5</v>
      </c>
      <c r="G78" s="1">
        <v>7.8</v>
      </c>
      <c r="H78" s="1">
        <v>6.6</v>
      </c>
      <c r="I78" s="1">
        <v>9.2</v>
      </c>
      <c r="J78" s="1">
        <v>1038.9</v>
      </c>
      <c r="L78">
        <v>0</v>
      </c>
      <c r="M78">
        <v>0</v>
      </c>
      <c r="N78">
        <v>0</v>
      </c>
      <c r="O78">
        <v>0</v>
      </c>
      <c r="Q78">
        <v>0</v>
      </c>
      <c r="R78">
        <v>0</v>
      </c>
      <c r="S78">
        <v>0</v>
      </c>
      <c r="T78">
        <v>0</v>
      </c>
      <c r="U78">
        <v>62</v>
      </c>
      <c r="V78" s="1">
        <v>6.5592336813052485</v>
      </c>
      <c r="W78" s="1">
        <v>6.7375</v>
      </c>
      <c r="X78">
        <v>60</v>
      </c>
      <c r="Y78">
        <v>18</v>
      </c>
      <c r="Z78" t="s">
        <v>128</v>
      </c>
      <c r="AA78">
        <v>70</v>
      </c>
      <c r="AB78" s="3">
        <v>10</v>
      </c>
      <c r="AC78" t="s">
        <v>49</v>
      </c>
      <c r="AD78" s="1">
        <v>0</v>
      </c>
      <c r="AE78" s="1">
        <v>0</v>
      </c>
    </row>
    <row r="79" spans="1:31" ht="15">
      <c r="A79" s="2">
        <v>37694</v>
      </c>
      <c r="B79" s="1">
        <v>11.6</v>
      </c>
      <c r="C79" s="1">
        <v>0.3</v>
      </c>
      <c r="D79" s="1">
        <v>0</v>
      </c>
      <c r="E79" s="1">
        <v>-4.7</v>
      </c>
      <c r="F79" s="1">
        <v>7.4</v>
      </c>
      <c r="G79" s="1">
        <v>7.9</v>
      </c>
      <c r="H79" s="1">
        <v>9.9</v>
      </c>
      <c r="I79" s="1">
        <v>8.1</v>
      </c>
      <c r="J79" s="1">
        <v>1034.6</v>
      </c>
      <c r="L79">
        <v>0</v>
      </c>
      <c r="M79">
        <v>1</v>
      </c>
      <c r="N79">
        <v>0</v>
      </c>
      <c r="O79">
        <v>0</v>
      </c>
      <c r="Q79">
        <v>0</v>
      </c>
      <c r="R79">
        <v>0</v>
      </c>
      <c r="S79">
        <v>0</v>
      </c>
      <c r="T79">
        <v>0</v>
      </c>
      <c r="U79">
        <v>73</v>
      </c>
      <c r="V79" s="1">
        <v>6.3211253260523055</v>
      </c>
      <c r="W79" s="1">
        <v>6.45</v>
      </c>
      <c r="X79">
        <v>80</v>
      </c>
      <c r="Y79">
        <v>27</v>
      </c>
      <c r="Z79" t="s">
        <v>106</v>
      </c>
      <c r="AA79">
        <v>80</v>
      </c>
      <c r="AB79" s="3">
        <v>14</v>
      </c>
      <c r="AC79" t="s">
        <v>62</v>
      </c>
      <c r="AD79" s="1">
        <v>0</v>
      </c>
      <c r="AE79" s="1">
        <v>0</v>
      </c>
    </row>
    <row r="80" spans="1:31" ht="15">
      <c r="A80" s="2">
        <v>37695</v>
      </c>
      <c r="B80" s="1">
        <v>11.4</v>
      </c>
      <c r="C80" s="1">
        <v>-1.5</v>
      </c>
      <c r="D80" s="1">
        <v>0</v>
      </c>
      <c r="E80" s="1">
        <v>-7.7</v>
      </c>
      <c r="F80" s="1">
        <v>7.1</v>
      </c>
      <c r="G80" s="1">
        <v>7.9</v>
      </c>
      <c r="H80" s="1">
        <v>11.1</v>
      </c>
      <c r="I80" s="1">
        <v>7.3</v>
      </c>
      <c r="J80" s="1">
        <v>1037.2</v>
      </c>
      <c r="L80">
        <v>1</v>
      </c>
      <c r="M80">
        <v>1</v>
      </c>
      <c r="N80">
        <v>0</v>
      </c>
      <c r="O80">
        <v>0</v>
      </c>
      <c r="Q80">
        <v>0</v>
      </c>
      <c r="R80">
        <v>0</v>
      </c>
      <c r="S80">
        <v>0</v>
      </c>
      <c r="T80">
        <v>0</v>
      </c>
      <c r="U80">
        <v>75</v>
      </c>
      <c r="V80" s="1">
        <v>5.275455288793374</v>
      </c>
      <c r="W80" s="1">
        <v>5.395833333333333</v>
      </c>
      <c r="X80">
        <v>80</v>
      </c>
      <c r="Y80">
        <v>18</v>
      </c>
      <c r="Z80" t="s">
        <v>129</v>
      </c>
      <c r="AA80">
        <v>70</v>
      </c>
      <c r="AB80" s="3">
        <v>10</v>
      </c>
      <c r="AC80" t="s">
        <v>62</v>
      </c>
      <c r="AD80" s="1">
        <v>0</v>
      </c>
      <c r="AE80" s="1">
        <v>6.8</v>
      </c>
    </row>
    <row r="81" spans="1:31" ht="15">
      <c r="A81" s="2">
        <v>37696</v>
      </c>
      <c r="B81" s="1">
        <v>14.6</v>
      </c>
      <c r="C81" s="1">
        <v>-2.7</v>
      </c>
      <c r="D81" s="1">
        <v>0</v>
      </c>
      <c r="E81" s="1">
        <v>-8.7</v>
      </c>
      <c r="F81" s="1">
        <v>6.9</v>
      </c>
      <c r="G81" s="1">
        <v>7.9</v>
      </c>
      <c r="H81" s="1">
        <v>11.2</v>
      </c>
      <c r="I81" s="1">
        <v>7.4</v>
      </c>
      <c r="J81" s="1">
        <v>1040.4</v>
      </c>
      <c r="L81">
        <v>1</v>
      </c>
      <c r="M81">
        <v>1</v>
      </c>
      <c r="N81">
        <v>0</v>
      </c>
      <c r="O81">
        <v>0</v>
      </c>
      <c r="Q81">
        <v>0</v>
      </c>
      <c r="R81">
        <v>0</v>
      </c>
      <c r="S81">
        <v>0</v>
      </c>
      <c r="T81">
        <v>0</v>
      </c>
      <c r="U81">
        <v>86</v>
      </c>
      <c r="V81" s="1">
        <v>2.693640050080446</v>
      </c>
      <c r="W81" s="1">
        <v>2.9458333333333333</v>
      </c>
      <c r="X81">
        <v>110</v>
      </c>
      <c r="Y81">
        <v>13</v>
      </c>
      <c r="Z81" t="s">
        <v>130</v>
      </c>
      <c r="AA81">
        <v>110</v>
      </c>
      <c r="AB81" s="3">
        <v>7</v>
      </c>
      <c r="AC81" t="s">
        <v>112</v>
      </c>
      <c r="AD81" s="1">
        <v>0</v>
      </c>
      <c r="AE81" s="1">
        <v>6.8</v>
      </c>
    </row>
    <row r="82" spans="1:31" ht="15">
      <c r="A82" s="2">
        <v>37697</v>
      </c>
      <c r="B82" s="1">
        <v>16.9</v>
      </c>
      <c r="C82" s="1">
        <v>-2.7</v>
      </c>
      <c r="D82" s="1">
        <v>0</v>
      </c>
      <c r="E82" s="1">
        <v>-7.2</v>
      </c>
      <c r="F82" s="1">
        <v>6.8</v>
      </c>
      <c r="G82" s="1">
        <v>7.9</v>
      </c>
      <c r="H82" s="1">
        <v>11.2</v>
      </c>
      <c r="I82" s="1">
        <v>8.2</v>
      </c>
      <c r="J82" s="1">
        <v>1038.4</v>
      </c>
      <c r="L82">
        <v>1</v>
      </c>
      <c r="M82">
        <v>1</v>
      </c>
      <c r="N82">
        <v>0</v>
      </c>
      <c r="O82">
        <v>0</v>
      </c>
      <c r="Q82">
        <v>0</v>
      </c>
      <c r="R82">
        <v>0</v>
      </c>
      <c r="S82">
        <v>0</v>
      </c>
      <c r="T82">
        <v>0</v>
      </c>
      <c r="U82">
        <v>49</v>
      </c>
      <c r="V82" s="1">
        <v>2.9912757135351744</v>
      </c>
      <c r="W82" s="1">
        <v>3.154166666666667</v>
      </c>
      <c r="X82">
        <v>40</v>
      </c>
      <c r="Y82">
        <v>13</v>
      </c>
      <c r="Z82" t="s">
        <v>131</v>
      </c>
      <c r="AA82">
        <v>40</v>
      </c>
      <c r="AB82" s="3">
        <v>6</v>
      </c>
      <c r="AC82" t="s">
        <v>70</v>
      </c>
      <c r="AD82" s="1">
        <v>0</v>
      </c>
      <c r="AE82" s="1">
        <v>8.1</v>
      </c>
    </row>
    <row r="83" spans="1:31" ht="15">
      <c r="A83" s="2">
        <v>37698</v>
      </c>
      <c r="B83" s="1">
        <v>12.4</v>
      </c>
      <c r="C83" s="1">
        <v>3.1</v>
      </c>
      <c r="D83" s="1">
        <v>0</v>
      </c>
      <c r="E83" s="1">
        <v>-2.1</v>
      </c>
      <c r="F83" s="1">
        <v>7</v>
      </c>
      <c r="G83" s="1">
        <v>7.8</v>
      </c>
      <c r="H83" s="1">
        <v>8.5</v>
      </c>
      <c r="I83" s="1">
        <v>8.3</v>
      </c>
      <c r="J83" s="1">
        <v>1035.7</v>
      </c>
      <c r="L83">
        <v>0</v>
      </c>
      <c r="M83">
        <v>1</v>
      </c>
      <c r="N83">
        <v>0</v>
      </c>
      <c r="O83">
        <v>0</v>
      </c>
      <c r="Q83">
        <v>0</v>
      </c>
      <c r="R83">
        <v>0</v>
      </c>
      <c r="S83">
        <v>0</v>
      </c>
      <c r="T83">
        <v>0</v>
      </c>
      <c r="U83">
        <v>59</v>
      </c>
      <c r="V83" s="1">
        <v>5.232243978326987</v>
      </c>
      <c r="W83" s="1">
        <v>5.370833333333334</v>
      </c>
      <c r="X83">
        <v>70</v>
      </c>
      <c r="Y83">
        <v>15</v>
      </c>
      <c r="Z83" t="s">
        <v>132</v>
      </c>
      <c r="AA83">
        <v>70</v>
      </c>
      <c r="AB83" s="3">
        <v>8</v>
      </c>
      <c r="AC83" t="s">
        <v>62</v>
      </c>
      <c r="AD83" s="1">
        <v>0</v>
      </c>
      <c r="AE83" s="1">
        <v>0</v>
      </c>
    </row>
    <row r="84" spans="1:31" ht="15">
      <c r="A84" s="2">
        <v>37699</v>
      </c>
      <c r="B84" s="1">
        <v>14.6</v>
      </c>
      <c r="C84" s="1">
        <v>-2.3</v>
      </c>
      <c r="D84" s="1">
        <v>0</v>
      </c>
      <c r="E84" s="1">
        <v>-6.8</v>
      </c>
      <c r="F84" s="1">
        <v>7.1</v>
      </c>
      <c r="G84" s="1">
        <v>7.8</v>
      </c>
      <c r="H84" s="1">
        <v>11.2</v>
      </c>
      <c r="I84" s="1">
        <v>8.5</v>
      </c>
      <c r="J84" s="1">
        <v>1032.6</v>
      </c>
      <c r="L84">
        <v>1</v>
      </c>
      <c r="M84">
        <v>1</v>
      </c>
      <c r="N84">
        <v>0</v>
      </c>
      <c r="O84">
        <v>0</v>
      </c>
      <c r="Q84">
        <v>0</v>
      </c>
      <c r="R84">
        <v>0</v>
      </c>
      <c r="S84">
        <v>0</v>
      </c>
      <c r="T84">
        <v>0</v>
      </c>
      <c r="U84">
        <v>29</v>
      </c>
      <c r="V84" s="1">
        <v>0.6119057452123869</v>
      </c>
      <c r="W84" s="1">
        <v>1.1125</v>
      </c>
      <c r="X84">
        <v>80</v>
      </c>
      <c r="Y84">
        <v>7</v>
      </c>
      <c r="Z84" t="s">
        <v>133</v>
      </c>
      <c r="AA84">
        <v>20</v>
      </c>
      <c r="AB84" s="3">
        <v>3.1</v>
      </c>
      <c r="AC84" t="s">
        <v>62</v>
      </c>
      <c r="AD84" s="1">
        <v>0</v>
      </c>
      <c r="AE84" s="1">
        <v>7.3</v>
      </c>
    </row>
    <row r="85" spans="1:31" ht="15">
      <c r="A85" s="2">
        <v>37700</v>
      </c>
      <c r="B85" s="1">
        <v>15.1</v>
      </c>
      <c r="C85" s="1">
        <v>-1.7</v>
      </c>
      <c r="D85" s="1">
        <v>0</v>
      </c>
      <c r="E85" s="1">
        <v>-5.9</v>
      </c>
      <c r="F85" s="1">
        <v>7.1</v>
      </c>
      <c r="G85" s="1">
        <v>7.8</v>
      </c>
      <c r="H85" s="1">
        <v>10.9</v>
      </c>
      <c r="I85" s="1">
        <v>8.3</v>
      </c>
      <c r="J85" s="1">
        <v>1029.1</v>
      </c>
      <c r="L85">
        <v>1</v>
      </c>
      <c r="M85">
        <v>1</v>
      </c>
      <c r="N85">
        <v>0</v>
      </c>
      <c r="O85">
        <v>0</v>
      </c>
      <c r="Q85">
        <v>0</v>
      </c>
      <c r="R85">
        <v>0</v>
      </c>
      <c r="S85">
        <v>0</v>
      </c>
      <c r="T85">
        <v>0</v>
      </c>
      <c r="U85">
        <v>328</v>
      </c>
      <c r="V85" s="1">
        <v>2.322473950490523</v>
      </c>
      <c r="W85" s="1">
        <v>2.875</v>
      </c>
      <c r="X85">
        <v>300</v>
      </c>
      <c r="Y85">
        <v>13</v>
      </c>
      <c r="Z85" t="s">
        <v>134</v>
      </c>
      <c r="AA85">
        <v>330</v>
      </c>
      <c r="AB85" s="3">
        <v>6</v>
      </c>
      <c r="AC85" t="s">
        <v>47</v>
      </c>
      <c r="AD85" s="1">
        <v>0</v>
      </c>
      <c r="AE85" s="1">
        <v>6.5</v>
      </c>
    </row>
    <row r="86" spans="1:31" ht="15">
      <c r="A86" s="2">
        <v>37701</v>
      </c>
      <c r="B86" s="1">
        <v>9.9</v>
      </c>
      <c r="C86" s="1">
        <v>2.2</v>
      </c>
      <c r="D86" s="1">
        <v>0</v>
      </c>
      <c r="E86" s="1">
        <v>-1.9</v>
      </c>
      <c r="F86" s="1">
        <v>7.4</v>
      </c>
      <c r="G86" s="1">
        <v>7.8</v>
      </c>
      <c r="H86" s="1">
        <v>3.3</v>
      </c>
      <c r="I86" s="1">
        <v>7.5</v>
      </c>
      <c r="J86" s="1">
        <v>1026.9</v>
      </c>
      <c r="L86">
        <v>0</v>
      </c>
      <c r="M86">
        <v>1</v>
      </c>
      <c r="N86">
        <v>0</v>
      </c>
      <c r="O86">
        <v>0</v>
      </c>
      <c r="Q86">
        <v>0</v>
      </c>
      <c r="R86">
        <v>0</v>
      </c>
      <c r="S86">
        <v>0</v>
      </c>
      <c r="T86">
        <v>0</v>
      </c>
      <c r="U86">
        <v>37</v>
      </c>
      <c r="V86" s="1">
        <v>3.009296413944373</v>
      </c>
      <c r="W86" s="1">
        <v>3.5416666666666665</v>
      </c>
      <c r="X86">
        <v>50</v>
      </c>
      <c r="Y86">
        <v>14</v>
      </c>
      <c r="Z86" t="s">
        <v>135</v>
      </c>
      <c r="AA86">
        <v>50</v>
      </c>
      <c r="AB86" s="3">
        <v>8</v>
      </c>
      <c r="AC86" t="s">
        <v>88</v>
      </c>
      <c r="AD86" s="1">
        <v>0</v>
      </c>
      <c r="AE86" s="1">
        <v>0.1</v>
      </c>
    </row>
    <row r="87" spans="1:31" ht="15">
      <c r="A87" s="2">
        <v>37702</v>
      </c>
      <c r="B87" s="1">
        <v>14.4</v>
      </c>
      <c r="C87" s="1">
        <v>-1.7</v>
      </c>
      <c r="D87" s="1">
        <v>0</v>
      </c>
      <c r="E87" s="1">
        <v>-6.2</v>
      </c>
      <c r="F87" s="1">
        <v>7</v>
      </c>
      <c r="G87" s="1">
        <v>7.9</v>
      </c>
      <c r="H87" s="1">
        <v>9.1</v>
      </c>
      <c r="I87" s="1">
        <v>8.7</v>
      </c>
      <c r="J87" s="1">
        <v>1024.4</v>
      </c>
      <c r="L87">
        <v>1</v>
      </c>
      <c r="M87">
        <v>1</v>
      </c>
      <c r="N87">
        <v>0</v>
      </c>
      <c r="O87">
        <v>0</v>
      </c>
      <c r="Q87">
        <v>0</v>
      </c>
      <c r="R87">
        <v>0</v>
      </c>
      <c r="S87">
        <v>0</v>
      </c>
      <c r="T87">
        <v>0</v>
      </c>
      <c r="U87">
        <v>68</v>
      </c>
      <c r="V87" s="1">
        <v>4.13823288910503</v>
      </c>
      <c r="W87" s="1">
        <v>4.325</v>
      </c>
      <c r="X87">
        <v>100</v>
      </c>
      <c r="Y87">
        <v>15</v>
      </c>
      <c r="Z87" t="s">
        <v>136</v>
      </c>
      <c r="AA87">
        <v>70</v>
      </c>
      <c r="AB87" s="3">
        <v>8</v>
      </c>
      <c r="AC87" t="s">
        <v>47</v>
      </c>
      <c r="AD87" s="1">
        <v>0</v>
      </c>
      <c r="AE87" s="1">
        <v>4.4</v>
      </c>
    </row>
    <row r="88" spans="1:31" ht="15">
      <c r="A88" s="2">
        <v>37703</v>
      </c>
      <c r="B88" s="1">
        <v>19</v>
      </c>
      <c r="C88" s="1">
        <v>-1.9</v>
      </c>
      <c r="D88" s="1">
        <v>0</v>
      </c>
      <c r="E88" s="1">
        <v>-6.5</v>
      </c>
      <c r="F88" s="1">
        <v>7.1</v>
      </c>
      <c r="G88" s="1">
        <v>7.9</v>
      </c>
      <c r="H88" s="1">
        <v>11.6</v>
      </c>
      <c r="I88" s="1">
        <v>8.9</v>
      </c>
      <c r="J88" s="1">
        <v>1023.2</v>
      </c>
      <c r="L88">
        <v>1</v>
      </c>
      <c r="M88">
        <v>1</v>
      </c>
      <c r="N88">
        <v>0</v>
      </c>
      <c r="O88">
        <v>0</v>
      </c>
      <c r="Q88">
        <v>0</v>
      </c>
      <c r="R88">
        <v>0</v>
      </c>
      <c r="S88">
        <v>0</v>
      </c>
      <c r="T88">
        <v>0</v>
      </c>
      <c r="U88">
        <v>135</v>
      </c>
      <c r="V88" s="1">
        <v>2.453208713325246</v>
      </c>
      <c r="W88" s="1">
        <v>3.3916666666666666</v>
      </c>
      <c r="X88">
        <v>170</v>
      </c>
      <c r="Y88">
        <v>16</v>
      </c>
      <c r="Z88" t="s">
        <v>125</v>
      </c>
      <c r="AA88">
        <v>160</v>
      </c>
      <c r="AB88" s="3">
        <v>8</v>
      </c>
      <c r="AC88" t="s">
        <v>43</v>
      </c>
      <c r="AD88" s="1">
        <v>0</v>
      </c>
      <c r="AE88" s="1">
        <v>5.3</v>
      </c>
    </row>
    <row r="89" spans="1:31" ht="15">
      <c r="A89" s="2">
        <v>37704</v>
      </c>
      <c r="B89" s="1">
        <v>16.6</v>
      </c>
      <c r="C89" s="1">
        <v>3.3</v>
      </c>
      <c r="D89" s="1">
        <v>0</v>
      </c>
      <c r="E89" s="1">
        <v>-1.2</v>
      </c>
      <c r="F89" s="1">
        <v>7.5</v>
      </c>
      <c r="G89" s="1">
        <v>7.9</v>
      </c>
      <c r="H89" s="1">
        <v>10</v>
      </c>
      <c r="I89" s="1">
        <v>9.3</v>
      </c>
      <c r="J89" s="1">
        <v>1023.7</v>
      </c>
      <c r="L89">
        <v>0</v>
      </c>
      <c r="M89">
        <v>1</v>
      </c>
      <c r="N89">
        <v>0</v>
      </c>
      <c r="O89">
        <v>0</v>
      </c>
      <c r="Q89">
        <v>0</v>
      </c>
      <c r="R89">
        <v>0</v>
      </c>
      <c r="S89">
        <v>0</v>
      </c>
      <c r="T89">
        <v>0</v>
      </c>
      <c r="U89">
        <v>219</v>
      </c>
      <c r="V89" s="1">
        <v>5.2630128167560635</v>
      </c>
      <c r="W89" s="1">
        <v>5.475</v>
      </c>
      <c r="X89">
        <v>220</v>
      </c>
      <c r="Y89">
        <v>22</v>
      </c>
      <c r="Z89" t="s">
        <v>137</v>
      </c>
      <c r="AA89">
        <v>220</v>
      </c>
      <c r="AB89" s="3">
        <v>10</v>
      </c>
      <c r="AC89" t="s">
        <v>112</v>
      </c>
      <c r="AD89" s="1">
        <v>0</v>
      </c>
      <c r="AE89" s="1">
        <v>0</v>
      </c>
    </row>
    <row r="90" spans="1:31" ht="15">
      <c r="A90" s="2">
        <v>37705</v>
      </c>
      <c r="B90" s="1">
        <v>16.7</v>
      </c>
      <c r="C90" s="1">
        <v>3.8</v>
      </c>
      <c r="D90" s="1">
        <v>0</v>
      </c>
      <c r="E90" s="1">
        <v>-0.8</v>
      </c>
      <c r="F90" s="1">
        <v>8</v>
      </c>
      <c r="G90" s="1">
        <v>7.9</v>
      </c>
      <c r="H90" s="1">
        <v>8.7</v>
      </c>
      <c r="I90" s="1">
        <v>10.9</v>
      </c>
      <c r="J90" s="1">
        <v>1024.8</v>
      </c>
      <c r="L90">
        <v>0</v>
      </c>
      <c r="M90">
        <v>1</v>
      </c>
      <c r="N90">
        <v>0</v>
      </c>
      <c r="O90">
        <v>0</v>
      </c>
      <c r="Q90">
        <v>0</v>
      </c>
      <c r="R90">
        <v>0</v>
      </c>
      <c r="S90">
        <v>0</v>
      </c>
      <c r="T90">
        <v>0</v>
      </c>
      <c r="U90">
        <v>345</v>
      </c>
      <c r="V90" s="1">
        <v>0.8881173464042033</v>
      </c>
      <c r="W90" s="1">
        <v>1.65</v>
      </c>
      <c r="X90">
        <v>290</v>
      </c>
      <c r="Y90">
        <v>10</v>
      </c>
      <c r="Z90" t="s">
        <v>138</v>
      </c>
      <c r="AA90">
        <v>350</v>
      </c>
      <c r="AB90" s="3">
        <v>3.8</v>
      </c>
      <c r="AC90" t="s">
        <v>88</v>
      </c>
      <c r="AD90" s="1">
        <v>0</v>
      </c>
      <c r="AE90" s="1">
        <v>0</v>
      </c>
    </row>
    <row r="91" spans="1:31" ht="15">
      <c r="A91" s="2">
        <v>37706</v>
      </c>
      <c r="B91" s="1">
        <v>17.1</v>
      </c>
      <c r="C91" s="1">
        <v>1.6</v>
      </c>
      <c r="D91" s="1">
        <v>0</v>
      </c>
      <c r="E91" s="1">
        <v>-2.1</v>
      </c>
      <c r="F91" s="1">
        <v>8.4</v>
      </c>
      <c r="G91" s="1">
        <v>8</v>
      </c>
      <c r="H91" s="1">
        <v>10.3</v>
      </c>
      <c r="I91" s="1">
        <v>10.6</v>
      </c>
      <c r="J91" s="1">
        <v>1021</v>
      </c>
      <c r="L91">
        <v>0</v>
      </c>
      <c r="M91">
        <v>1</v>
      </c>
      <c r="N91">
        <v>0</v>
      </c>
      <c r="O91">
        <v>0</v>
      </c>
      <c r="Q91">
        <v>0</v>
      </c>
      <c r="R91">
        <v>0</v>
      </c>
      <c r="S91">
        <v>0</v>
      </c>
      <c r="T91">
        <v>0</v>
      </c>
      <c r="U91">
        <v>65</v>
      </c>
      <c r="V91" s="1">
        <v>2.6226721574613463</v>
      </c>
      <c r="W91" s="1">
        <v>2.808333333333333</v>
      </c>
      <c r="X91">
        <v>80</v>
      </c>
      <c r="Y91">
        <v>13</v>
      </c>
      <c r="Z91" t="s">
        <v>139</v>
      </c>
      <c r="AA91">
        <v>60</v>
      </c>
      <c r="AB91" s="3">
        <v>6</v>
      </c>
      <c r="AC91" t="s">
        <v>57</v>
      </c>
      <c r="AD91" s="1">
        <v>0</v>
      </c>
      <c r="AE91" s="1">
        <v>0</v>
      </c>
    </row>
    <row r="92" spans="1:31" ht="15">
      <c r="A92" s="2">
        <v>37707</v>
      </c>
      <c r="B92" s="1">
        <v>17.8</v>
      </c>
      <c r="C92" s="1">
        <v>1.9</v>
      </c>
      <c r="D92" s="1">
        <v>0</v>
      </c>
      <c r="E92" s="1">
        <v>-2.3</v>
      </c>
      <c r="F92" s="1">
        <v>8.5</v>
      </c>
      <c r="G92" s="1">
        <v>8.1</v>
      </c>
      <c r="H92" s="1">
        <v>10.7</v>
      </c>
      <c r="I92" s="1">
        <v>10.6</v>
      </c>
      <c r="J92" s="1">
        <v>1018.4</v>
      </c>
      <c r="L92">
        <v>0</v>
      </c>
      <c r="M92">
        <v>1</v>
      </c>
      <c r="N92">
        <v>0</v>
      </c>
      <c r="O92">
        <v>0</v>
      </c>
      <c r="Q92">
        <v>0</v>
      </c>
      <c r="R92">
        <v>0</v>
      </c>
      <c r="S92">
        <v>0</v>
      </c>
      <c r="T92">
        <v>0</v>
      </c>
      <c r="U92">
        <v>65</v>
      </c>
      <c r="V92" s="1">
        <v>3.937969187727315</v>
      </c>
      <c r="W92" s="1">
        <v>4.05</v>
      </c>
      <c r="X92">
        <v>70</v>
      </c>
      <c r="Y92">
        <v>14</v>
      </c>
      <c r="Z92" t="s">
        <v>140</v>
      </c>
      <c r="AA92">
        <v>70</v>
      </c>
      <c r="AB92" s="3">
        <v>8</v>
      </c>
      <c r="AC92" t="s">
        <v>88</v>
      </c>
      <c r="AD92" s="1">
        <v>0</v>
      </c>
      <c r="AE92" s="1">
        <v>0</v>
      </c>
    </row>
    <row r="93" spans="1:31" ht="15">
      <c r="A93" s="2">
        <v>37708</v>
      </c>
      <c r="B93" s="1">
        <v>14.4</v>
      </c>
      <c r="C93" s="1">
        <v>3.1</v>
      </c>
      <c r="D93" s="10" t="s">
        <v>54</v>
      </c>
      <c r="E93" s="1">
        <v>-2.1</v>
      </c>
      <c r="F93" s="1">
        <v>8.6</v>
      </c>
      <c r="G93" s="1">
        <v>8.1</v>
      </c>
      <c r="H93" s="1">
        <v>1</v>
      </c>
      <c r="I93" s="1">
        <v>9.5</v>
      </c>
      <c r="J93" s="1">
        <v>1014.6</v>
      </c>
      <c r="L93">
        <v>0</v>
      </c>
      <c r="M93">
        <v>1</v>
      </c>
      <c r="N93">
        <v>0</v>
      </c>
      <c r="O93">
        <v>0</v>
      </c>
      <c r="Q93">
        <v>0</v>
      </c>
      <c r="R93">
        <v>0</v>
      </c>
      <c r="S93">
        <v>0</v>
      </c>
      <c r="T93">
        <v>0</v>
      </c>
      <c r="U93">
        <v>62</v>
      </c>
      <c r="V93" s="1">
        <v>4.2549988629056665</v>
      </c>
      <c r="W93" s="1">
        <v>4.345833333333333</v>
      </c>
      <c r="X93">
        <v>70</v>
      </c>
      <c r="Y93">
        <v>12</v>
      </c>
      <c r="Z93" t="s">
        <v>141</v>
      </c>
      <c r="AA93">
        <v>70</v>
      </c>
      <c r="AB93" s="3">
        <v>7</v>
      </c>
      <c r="AC93" t="s">
        <v>49</v>
      </c>
      <c r="AD93" s="1">
        <v>0</v>
      </c>
      <c r="AE93" s="1">
        <v>0</v>
      </c>
    </row>
    <row r="94" spans="1:31" ht="15">
      <c r="A94" s="2">
        <v>37709</v>
      </c>
      <c r="B94" s="1">
        <v>16.2</v>
      </c>
      <c r="C94" s="1">
        <v>5.4</v>
      </c>
      <c r="D94" s="1">
        <v>0</v>
      </c>
      <c r="E94" s="1">
        <v>4.7</v>
      </c>
      <c r="F94" s="1">
        <v>8.8</v>
      </c>
      <c r="G94" s="1">
        <v>8.2</v>
      </c>
      <c r="H94" s="1">
        <v>1.7</v>
      </c>
      <c r="I94" s="1">
        <v>11.7</v>
      </c>
      <c r="J94" s="1">
        <v>1013.4</v>
      </c>
      <c r="L94">
        <v>0</v>
      </c>
      <c r="M94">
        <v>0</v>
      </c>
      <c r="N94">
        <v>0</v>
      </c>
      <c r="O94">
        <v>0</v>
      </c>
      <c r="Q94">
        <v>0</v>
      </c>
      <c r="R94">
        <v>0</v>
      </c>
      <c r="S94">
        <v>0</v>
      </c>
      <c r="T94">
        <v>0</v>
      </c>
      <c r="U94">
        <v>17</v>
      </c>
      <c r="V94" s="1">
        <v>2.134387972652275</v>
      </c>
      <c r="W94" s="1">
        <v>2.254166666666667</v>
      </c>
      <c r="X94">
        <v>10</v>
      </c>
      <c r="Y94">
        <v>10</v>
      </c>
      <c r="Z94" t="s">
        <v>142</v>
      </c>
      <c r="AA94">
        <v>10</v>
      </c>
      <c r="AB94" s="3">
        <v>5</v>
      </c>
      <c r="AC94" t="s">
        <v>143</v>
      </c>
      <c r="AD94" s="1">
        <v>0</v>
      </c>
      <c r="AE94" s="1">
        <v>0</v>
      </c>
    </row>
    <row r="95" spans="1:31" ht="15">
      <c r="A95" s="2">
        <v>37710</v>
      </c>
      <c r="B95" s="1">
        <v>16</v>
      </c>
      <c r="C95" s="1">
        <v>7.3</v>
      </c>
      <c r="D95" s="1">
        <v>0</v>
      </c>
      <c r="E95" s="1">
        <v>5.9</v>
      </c>
      <c r="F95" s="1">
        <v>9.4</v>
      </c>
      <c r="G95" s="1">
        <v>8.4</v>
      </c>
      <c r="H95" s="1">
        <v>11.4</v>
      </c>
      <c r="I95" s="1">
        <v>12.5</v>
      </c>
      <c r="J95" s="1">
        <v>1019.7</v>
      </c>
      <c r="L95">
        <v>0</v>
      </c>
      <c r="M95">
        <v>0</v>
      </c>
      <c r="N95">
        <v>0</v>
      </c>
      <c r="O95">
        <v>0</v>
      </c>
      <c r="Q95">
        <v>0</v>
      </c>
      <c r="R95">
        <v>0</v>
      </c>
      <c r="S95">
        <v>0</v>
      </c>
      <c r="T95">
        <v>0</v>
      </c>
      <c r="U95">
        <v>8</v>
      </c>
      <c r="V95" s="1">
        <v>4.509970646618816</v>
      </c>
      <c r="W95" s="1">
        <v>4.966666666666667</v>
      </c>
      <c r="X95">
        <v>350</v>
      </c>
      <c r="Y95">
        <v>14</v>
      </c>
      <c r="Z95" t="s">
        <v>144</v>
      </c>
      <c r="AA95">
        <v>350</v>
      </c>
      <c r="AB95" s="3">
        <v>7</v>
      </c>
      <c r="AC95" t="s">
        <v>47</v>
      </c>
      <c r="AD95" s="1">
        <v>0</v>
      </c>
      <c r="AE95" s="1">
        <v>0</v>
      </c>
    </row>
    <row r="96" spans="1:31" ht="15">
      <c r="A96" s="2">
        <v>37711</v>
      </c>
      <c r="B96" s="1">
        <v>15.1</v>
      </c>
      <c r="C96" s="1">
        <v>0.3</v>
      </c>
      <c r="D96" s="1">
        <v>0</v>
      </c>
      <c r="E96" s="1">
        <v>-4.2</v>
      </c>
      <c r="F96" s="1">
        <v>9.5</v>
      </c>
      <c r="G96" s="1">
        <v>8.5</v>
      </c>
      <c r="H96" s="1">
        <v>12.4</v>
      </c>
      <c r="I96" s="1">
        <v>11.3</v>
      </c>
      <c r="J96" s="1">
        <v>1027.4</v>
      </c>
      <c r="L96">
        <v>0</v>
      </c>
      <c r="M96">
        <v>1</v>
      </c>
      <c r="N96">
        <v>0</v>
      </c>
      <c r="O96">
        <v>0</v>
      </c>
      <c r="Q96">
        <v>0</v>
      </c>
      <c r="R96">
        <v>0</v>
      </c>
      <c r="S96">
        <v>0</v>
      </c>
      <c r="T96">
        <v>0</v>
      </c>
      <c r="U96">
        <v>141</v>
      </c>
      <c r="V96" s="1">
        <v>1.5573126871475287</v>
      </c>
      <c r="W96" s="1">
        <v>3.125</v>
      </c>
      <c r="X96">
        <v>130</v>
      </c>
      <c r="Y96">
        <v>12</v>
      </c>
      <c r="Z96" t="s">
        <v>145</v>
      </c>
      <c r="AA96">
        <v>70</v>
      </c>
      <c r="AB96" s="3">
        <v>6</v>
      </c>
      <c r="AC96" t="s">
        <v>49</v>
      </c>
      <c r="AD96" s="1">
        <v>0</v>
      </c>
      <c r="AE96" s="1">
        <v>0</v>
      </c>
    </row>
    <row r="97" spans="1:31" ht="15">
      <c r="A97" s="2">
        <v>37712</v>
      </c>
      <c r="B97" s="1">
        <v>11.2</v>
      </c>
      <c r="C97" s="1">
        <v>2.4</v>
      </c>
      <c r="D97" s="1">
        <v>3.7</v>
      </c>
      <c r="E97" s="1">
        <v>-3.3</v>
      </c>
      <c r="F97" s="1">
        <v>9.3</v>
      </c>
      <c r="G97" s="1">
        <v>8.6</v>
      </c>
      <c r="H97" s="1">
        <v>1.7</v>
      </c>
      <c r="I97" s="1">
        <v>9</v>
      </c>
      <c r="J97" s="1">
        <v>1013.9</v>
      </c>
      <c r="L97">
        <v>0</v>
      </c>
      <c r="M97">
        <v>1</v>
      </c>
      <c r="N97">
        <v>0</v>
      </c>
      <c r="O97">
        <v>0</v>
      </c>
      <c r="Q97">
        <v>0</v>
      </c>
      <c r="R97">
        <v>0</v>
      </c>
      <c r="S97">
        <v>0</v>
      </c>
      <c r="T97">
        <v>0</v>
      </c>
      <c r="U97">
        <v>249</v>
      </c>
      <c r="V97" s="1">
        <v>7.3755381152973</v>
      </c>
      <c r="W97" s="1">
        <v>9.179166666666667</v>
      </c>
      <c r="X97">
        <v>230</v>
      </c>
      <c r="Y97">
        <v>34</v>
      </c>
      <c r="Z97" t="s">
        <v>146</v>
      </c>
      <c r="AA97">
        <v>220</v>
      </c>
      <c r="AB97" s="3">
        <v>14</v>
      </c>
      <c r="AC97" t="s">
        <v>49</v>
      </c>
      <c r="AD97" s="1">
        <v>2.6</v>
      </c>
      <c r="AE97" s="1">
        <v>0</v>
      </c>
    </row>
    <row r="98" spans="1:31" ht="15">
      <c r="A98" s="2">
        <v>37713</v>
      </c>
      <c r="B98" s="1">
        <v>11.4</v>
      </c>
      <c r="C98" s="1">
        <v>4.4</v>
      </c>
      <c r="D98" s="10" t="s">
        <v>54</v>
      </c>
      <c r="E98" s="1">
        <v>1.6</v>
      </c>
      <c r="F98" s="1">
        <v>8.7</v>
      </c>
      <c r="G98" s="1">
        <v>8.7</v>
      </c>
      <c r="H98" s="1">
        <v>5.4</v>
      </c>
      <c r="I98" s="1">
        <v>8.7</v>
      </c>
      <c r="J98" s="1">
        <v>1015.3</v>
      </c>
      <c r="L98">
        <v>0</v>
      </c>
      <c r="M98">
        <v>0</v>
      </c>
      <c r="N98">
        <v>0</v>
      </c>
      <c r="O98">
        <v>0</v>
      </c>
      <c r="Q98">
        <v>0</v>
      </c>
      <c r="R98">
        <v>0</v>
      </c>
      <c r="S98">
        <v>0</v>
      </c>
      <c r="T98">
        <v>0</v>
      </c>
      <c r="U98">
        <v>330</v>
      </c>
      <c r="V98" s="1">
        <v>7.37009517469182</v>
      </c>
      <c r="W98" s="1">
        <v>8.2125</v>
      </c>
      <c r="X98">
        <v>340</v>
      </c>
      <c r="Y98">
        <v>28</v>
      </c>
      <c r="Z98" t="s">
        <v>147</v>
      </c>
      <c r="AA98">
        <v>350</v>
      </c>
      <c r="AB98" s="3">
        <v>13</v>
      </c>
      <c r="AC98" t="s">
        <v>49</v>
      </c>
      <c r="AD98" s="1">
        <v>0</v>
      </c>
      <c r="AE98" s="1">
        <v>0</v>
      </c>
    </row>
    <row r="99" spans="1:31" ht="15">
      <c r="A99" s="2">
        <v>37714</v>
      </c>
      <c r="B99" s="1">
        <v>13.5</v>
      </c>
      <c r="C99" s="1">
        <v>0.4</v>
      </c>
      <c r="D99" s="1">
        <v>0</v>
      </c>
      <c r="E99" s="1">
        <v>-4</v>
      </c>
      <c r="F99" s="1">
        <v>8.4</v>
      </c>
      <c r="G99" s="1">
        <v>8.8</v>
      </c>
      <c r="H99" s="1">
        <v>8.5</v>
      </c>
      <c r="I99" s="1">
        <v>8.8</v>
      </c>
      <c r="J99" s="1">
        <v>1026.9</v>
      </c>
      <c r="L99">
        <v>0</v>
      </c>
      <c r="M99">
        <v>1</v>
      </c>
      <c r="N99">
        <v>0</v>
      </c>
      <c r="O99">
        <v>0</v>
      </c>
      <c r="Q99">
        <v>0</v>
      </c>
      <c r="R99">
        <v>0</v>
      </c>
      <c r="S99">
        <v>0</v>
      </c>
      <c r="T99">
        <v>0</v>
      </c>
      <c r="U99">
        <v>2</v>
      </c>
      <c r="V99" s="1">
        <v>3.653466517649582</v>
      </c>
      <c r="W99" s="1">
        <v>4.220833333333333</v>
      </c>
      <c r="X99">
        <v>350</v>
      </c>
      <c r="Y99">
        <v>18</v>
      </c>
      <c r="Z99" t="s">
        <v>148</v>
      </c>
      <c r="AA99">
        <v>10</v>
      </c>
      <c r="AB99" s="3">
        <v>10</v>
      </c>
      <c r="AC99" t="s">
        <v>49</v>
      </c>
      <c r="AD99" s="1">
        <v>0</v>
      </c>
      <c r="AE99" s="1">
        <v>0</v>
      </c>
    </row>
    <row r="100" spans="1:31" ht="15">
      <c r="A100" s="2">
        <v>37715</v>
      </c>
      <c r="B100" s="1">
        <v>19.4</v>
      </c>
      <c r="C100" s="1">
        <v>3.6</v>
      </c>
      <c r="D100" s="1">
        <v>0</v>
      </c>
      <c r="E100" s="1">
        <v>-0.6</v>
      </c>
      <c r="F100" s="1">
        <v>8.5</v>
      </c>
      <c r="G100" s="1">
        <v>8.8</v>
      </c>
      <c r="H100" s="1">
        <v>8.9</v>
      </c>
      <c r="I100" s="1">
        <v>11.8</v>
      </c>
      <c r="J100" s="1">
        <v>1031.4</v>
      </c>
      <c r="L100">
        <v>0</v>
      </c>
      <c r="M100">
        <v>1</v>
      </c>
      <c r="N100">
        <v>0</v>
      </c>
      <c r="O100">
        <v>0</v>
      </c>
      <c r="Q100">
        <v>0</v>
      </c>
      <c r="R100">
        <v>0</v>
      </c>
      <c r="S100">
        <v>0</v>
      </c>
      <c r="T100">
        <v>0</v>
      </c>
      <c r="U100">
        <v>346</v>
      </c>
      <c r="V100" s="1">
        <v>4.512111888665309</v>
      </c>
      <c r="W100" s="1">
        <v>5.991666666666666</v>
      </c>
      <c r="X100">
        <v>350</v>
      </c>
      <c r="Y100">
        <v>21</v>
      </c>
      <c r="Z100" t="s">
        <v>149</v>
      </c>
      <c r="AA100">
        <v>350</v>
      </c>
      <c r="AB100" s="3">
        <v>10</v>
      </c>
      <c r="AC100" t="s">
        <v>62</v>
      </c>
      <c r="AD100" s="1">
        <v>0</v>
      </c>
      <c r="AE100" s="1">
        <v>0</v>
      </c>
    </row>
    <row r="101" spans="1:31" ht="15">
      <c r="A101" s="2">
        <v>37716</v>
      </c>
      <c r="B101" s="1">
        <v>16.7</v>
      </c>
      <c r="C101" s="1">
        <v>5.8</v>
      </c>
      <c r="D101" s="1">
        <v>0</v>
      </c>
      <c r="E101" s="1">
        <v>0.4</v>
      </c>
      <c r="F101" s="1">
        <v>9.5</v>
      </c>
      <c r="G101" s="1">
        <v>8.8</v>
      </c>
      <c r="H101" s="1">
        <v>12.2</v>
      </c>
      <c r="I101" s="1">
        <v>13.2</v>
      </c>
      <c r="J101" s="1">
        <v>1033.9</v>
      </c>
      <c r="L101">
        <v>0</v>
      </c>
      <c r="M101">
        <v>0</v>
      </c>
      <c r="N101">
        <v>0</v>
      </c>
      <c r="O101">
        <v>0</v>
      </c>
      <c r="Q101">
        <v>0</v>
      </c>
      <c r="R101">
        <v>0</v>
      </c>
      <c r="S101">
        <v>0</v>
      </c>
      <c r="T101">
        <v>0</v>
      </c>
      <c r="U101">
        <v>27</v>
      </c>
      <c r="V101" s="1">
        <v>5.522728458806985</v>
      </c>
      <c r="W101" s="1">
        <v>5.758333333333334</v>
      </c>
      <c r="X101">
        <v>40</v>
      </c>
      <c r="Y101">
        <v>18</v>
      </c>
      <c r="Z101" t="s">
        <v>150</v>
      </c>
      <c r="AA101">
        <v>30</v>
      </c>
      <c r="AB101" s="3">
        <v>10</v>
      </c>
      <c r="AC101" t="s">
        <v>79</v>
      </c>
      <c r="AD101" s="1">
        <v>0</v>
      </c>
      <c r="AE101" s="1">
        <v>0</v>
      </c>
    </row>
    <row r="102" spans="1:31" ht="15">
      <c r="A102" s="2">
        <v>37717</v>
      </c>
      <c r="B102" s="1">
        <v>9.8</v>
      </c>
      <c r="C102" s="1">
        <v>6.7</v>
      </c>
      <c r="D102" s="1">
        <v>0</v>
      </c>
      <c r="E102" s="1">
        <v>1.7</v>
      </c>
      <c r="F102" s="1">
        <v>9.9</v>
      </c>
      <c r="G102" s="1">
        <v>8.9</v>
      </c>
      <c r="H102" s="1">
        <v>0</v>
      </c>
      <c r="I102" s="1">
        <v>10.8</v>
      </c>
      <c r="J102" s="1">
        <v>1030.8</v>
      </c>
      <c r="L102">
        <v>0</v>
      </c>
      <c r="M102">
        <v>0</v>
      </c>
      <c r="N102">
        <v>0</v>
      </c>
      <c r="O102">
        <v>0</v>
      </c>
      <c r="Q102">
        <v>0</v>
      </c>
      <c r="R102">
        <v>0</v>
      </c>
      <c r="S102">
        <v>0</v>
      </c>
      <c r="T102">
        <v>0</v>
      </c>
      <c r="U102">
        <v>26</v>
      </c>
      <c r="V102" s="1">
        <v>5.754150679265329</v>
      </c>
      <c r="W102" s="1">
        <v>5.9125</v>
      </c>
      <c r="X102">
        <v>30</v>
      </c>
      <c r="Y102">
        <v>18</v>
      </c>
      <c r="Z102" t="s">
        <v>151</v>
      </c>
      <c r="AA102">
        <v>30</v>
      </c>
      <c r="AB102" s="3">
        <v>10</v>
      </c>
      <c r="AC102" t="s">
        <v>88</v>
      </c>
      <c r="AD102" s="1">
        <v>0</v>
      </c>
      <c r="AE102" s="1">
        <v>0</v>
      </c>
    </row>
    <row r="103" spans="1:43" ht="15">
      <c r="A103" s="2">
        <v>37718</v>
      </c>
      <c r="B103" s="1">
        <v>10.3</v>
      </c>
      <c r="C103" s="1">
        <v>-2.1</v>
      </c>
      <c r="D103" s="1">
        <v>0</v>
      </c>
      <c r="E103" s="1">
        <v>-6.4</v>
      </c>
      <c r="F103" s="1">
        <v>9.1</v>
      </c>
      <c r="G103" s="1">
        <v>9</v>
      </c>
      <c r="H103" s="1">
        <v>12.5</v>
      </c>
      <c r="I103" s="1">
        <v>10.3</v>
      </c>
      <c r="J103" s="1">
        <v>1028.2</v>
      </c>
      <c r="L103">
        <v>1</v>
      </c>
      <c r="M103">
        <v>1</v>
      </c>
      <c r="N103">
        <v>0</v>
      </c>
      <c r="O103">
        <v>0</v>
      </c>
      <c r="Q103">
        <v>0</v>
      </c>
      <c r="R103">
        <v>0</v>
      </c>
      <c r="S103">
        <v>0</v>
      </c>
      <c r="T103">
        <v>0</v>
      </c>
      <c r="U103">
        <v>77</v>
      </c>
      <c r="V103" s="1">
        <v>4.414455746374371</v>
      </c>
      <c r="W103" s="1">
        <v>4.629166666666666</v>
      </c>
      <c r="X103">
        <v>80</v>
      </c>
      <c r="Y103">
        <v>17</v>
      </c>
      <c r="Z103" t="s">
        <v>152</v>
      </c>
      <c r="AA103">
        <v>60</v>
      </c>
      <c r="AB103" s="3">
        <v>9</v>
      </c>
      <c r="AC103" t="s">
        <v>47</v>
      </c>
      <c r="AD103" s="1">
        <v>0</v>
      </c>
      <c r="AE103" s="1">
        <v>6.9</v>
      </c>
      <c r="AG103" s="1"/>
      <c r="AH103" s="1"/>
      <c r="AI103" s="1"/>
      <c r="AJ103" s="1"/>
      <c r="AL103" s="3"/>
      <c r="AQ103" s="3"/>
    </row>
    <row r="104" spans="1:43" ht="15">
      <c r="A104" s="2">
        <v>37719</v>
      </c>
      <c r="B104" s="1">
        <v>9.9</v>
      </c>
      <c r="C104" s="1">
        <v>-3.7</v>
      </c>
      <c r="D104" s="1">
        <v>0</v>
      </c>
      <c r="E104" s="1">
        <v>-8.2</v>
      </c>
      <c r="F104" s="1">
        <v>8.7</v>
      </c>
      <c r="G104" s="1">
        <v>9</v>
      </c>
      <c r="H104" s="1">
        <v>12.9</v>
      </c>
      <c r="I104" s="1">
        <v>9.6</v>
      </c>
      <c r="J104" s="1">
        <v>1026.2</v>
      </c>
      <c r="L104">
        <v>1</v>
      </c>
      <c r="M104">
        <v>1</v>
      </c>
      <c r="N104">
        <v>0</v>
      </c>
      <c r="O104">
        <v>0</v>
      </c>
      <c r="Q104">
        <v>0</v>
      </c>
      <c r="R104">
        <v>0</v>
      </c>
      <c r="S104">
        <v>0</v>
      </c>
      <c r="T104">
        <v>0</v>
      </c>
      <c r="U104">
        <v>73</v>
      </c>
      <c r="V104" s="1">
        <v>4.01844329219887</v>
      </c>
      <c r="W104" s="1">
        <v>4.258333333333334</v>
      </c>
      <c r="X104">
        <v>80</v>
      </c>
      <c r="Y104">
        <v>15</v>
      </c>
      <c r="Z104" t="s">
        <v>153</v>
      </c>
      <c r="AA104">
        <v>80</v>
      </c>
      <c r="AB104" s="3">
        <v>8</v>
      </c>
      <c r="AC104" t="s">
        <v>57</v>
      </c>
      <c r="AD104" s="1">
        <v>0</v>
      </c>
      <c r="AE104" s="1">
        <v>8.5</v>
      </c>
      <c r="AG104" s="1"/>
      <c r="AH104" s="1"/>
      <c r="AI104" s="1"/>
      <c r="AJ104" s="1"/>
      <c r="AL104" s="3"/>
      <c r="AQ104" s="3"/>
    </row>
    <row r="105" spans="1:43" ht="15">
      <c r="A105" s="2">
        <v>37720</v>
      </c>
      <c r="B105" s="1">
        <v>8.4</v>
      </c>
      <c r="C105" s="1">
        <v>-3.4</v>
      </c>
      <c r="D105" s="1">
        <v>0.1</v>
      </c>
      <c r="E105" s="1">
        <v>-8.2</v>
      </c>
      <c r="F105" s="1">
        <v>8.5</v>
      </c>
      <c r="G105" s="1">
        <v>9</v>
      </c>
      <c r="H105" s="1">
        <v>4</v>
      </c>
      <c r="I105" s="1">
        <v>7.9</v>
      </c>
      <c r="J105" s="1">
        <v>1019.6</v>
      </c>
      <c r="L105">
        <v>1</v>
      </c>
      <c r="M105">
        <v>1</v>
      </c>
      <c r="N105">
        <v>0</v>
      </c>
      <c r="O105">
        <v>0</v>
      </c>
      <c r="Q105">
        <v>0</v>
      </c>
      <c r="R105">
        <v>0</v>
      </c>
      <c r="S105">
        <v>1</v>
      </c>
      <c r="T105">
        <v>0</v>
      </c>
      <c r="U105">
        <v>43</v>
      </c>
      <c r="V105" s="1">
        <v>4.229370829832284</v>
      </c>
      <c r="W105" s="1">
        <v>4.6125</v>
      </c>
      <c r="X105">
        <v>50</v>
      </c>
      <c r="Y105">
        <v>22</v>
      </c>
      <c r="Z105" t="s">
        <v>154</v>
      </c>
      <c r="AA105">
        <v>40</v>
      </c>
      <c r="AB105" s="3">
        <v>11</v>
      </c>
      <c r="AC105" t="s">
        <v>112</v>
      </c>
      <c r="AD105" s="1">
        <v>0.1</v>
      </c>
      <c r="AE105" s="1">
        <v>6.2</v>
      </c>
      <c r="AG105" s="1"/>
      <c r="AH105" s="1"/>
      <c r="AI105" s="1"/>
      <c r="AJ105" s="1"/>
      <c r="AL105" s="3"/>
      <c r="AQ105" s="3"/>
    </row>
    <row r="106" spans="1:43" ht="15">
      <c r="A106" s="2">
        <v>37721</v>
      </c>
      <c r="B106" s="1">
        <v>8.4</v>
      </c>
      <c r="C106" s="1">
        <v>-1.9</v>
      </c>
      <c r="D106" s="1">
        <v>0.1</v>
      </c>
      <c r="E106" s="1">
        <v>-7.2</v>
      </c>
      <c r="F106" s="1">
        <v>8</v>
      </c>
      <c r="G106" s="1">
        <v>9</v>
      </c>
      <c r="H106" s="1">
        <v>4.3</v>
      </c>
      <c r="I106" s="1">
        <v>8.3</v>
      </c>
      <c r="J106" s="1">
        <v>1010.9</v>
      </c>
      <c r="L106">
        <v>1</v>
      </c>
      <c r="M106">
        <v>1</v>
      </c>
      <c r="N106">
        <v>1</v>
      </c>
      <c r="O106">
        <v>0</v>
      </c>
      <c r="Q106">
        <v>0</v>
      </c>
      <c r="R106">
        <v>0</v>
      </c>
      <c r="S106">
        <v>1</v>
      </c>
      <c r="T106">
        <v>0</v>
      </c>
      <c r="U106">
        <v>353</v>
      </c>
      <c r="V106" s="1">
        <v>5.165955085998972</v>
      </c>
      <c r="W106" s="1">
        <v>5.233333333333333</v>
      </c>
      <c r="X106">
        <v>350</v>
      </c>
      <c r="Y106">
        <v>22</v>
      </c>
      <c r="Z106" t="s">
        <v>155</v>
      </c>
      <c r="AA106">
        <v>350</v>
      </c>
      <c r="AB106" s="3">
        <v>9</v>
      </c>
      <c r="AC106" t="s">
        <v>94</v>
      </c>
      <c r="AD106" s="1">
        <v>0.1</v>
      </c>
      <c r="AE106" s="1">
        <v>4</v>
      </c>
      <c r="AG106" s="1"/>
      <c r="AH106" s="1"/>
      <c r="AI106" s="1"/>
      <c r="AJ106" s="1"/>
      <c r="AL106" s="3"/>
      <c r="AQ106" s="3"/>
    </row>
    <row r="107" spans="1:43" ht="15">
      <c r="A107" s="2">
        <v>37722</v>
      </c>
      <c r="B107" s="1">
        <v>9.7</v>
      </c>
      <c r="C107" s="1">
        <v>-2.5</v>
      </c>
      <c r="D107" s="1">
        <v>0</v>
      </c>
      <c r="E107" s="1">
        <v>-7.2</v>
      </c>
      <c r="F107" s="1">
        <v>7.9</v>
      </c>
      <c r="G107" s="1">
        <v>9</v>
      </c>
      <c r="H107" s="1">
        <v>4.7</v>
      </c>
      <c r="I107" s="1">
        <v>7.8</v>
      </c>
      <c r="J107" s="1">
        <v>1010.7</v>
      </c>
      <c r="L107">
        <v>1</v>
      </c>
      <c r="M107">
        <v>1</v>
      </c>
      <c r="N107">
        <v>0</v>
      </c>
      <c r="O107">
        <v>0</v>
      </c>
      <c r="Q107">
        <v>0</v>
      </c>
      <c r="R107">
        <v>0</v>
      </c>
      <c r="S107">
        <v>0</v>
      </c>
      <c r="T107">
        <v>0</v>
      </c>
      <c r="U107">
        <v>176</v>
      </c>
      <c r="V107" s="1">
        <v>1.4574012959428473</v>
      </c>
      <c r="W107" s="1">
        <v>1.975</v>
      </c>
      <c r="X107">
        <v>190</v>
      </c>
      <c r="Y107">
        <v>11</v>
      </c>
      <c r="Z107" t="s">
        <v>87</v>
      </c>
      <c r="AA107">
        <v>190</v>
      </c>
      <c r="AB107" s="3">
        <v>6</v>
      </c>
      <c r="AC107" t="s">
        <v>88</v>
      </c>
      <c r="AD107" s="1">
        <v>0</v>
      </c>
      <c r="AE107" s="1">
        <v>8.9</v>
      </c>
      <c r="AG107" s="1"/>
      <c r="AH107" s="1"/>
      <c r="AI107" s="1"/>
      <c r="AJ107" s="1"/>
      <c r="AL107" s="3"/>
      <c r="AQ107" s="3"/>
    </row>
    <row r="108" spans="1:43" ht="15">
      <c r="A108" s="2">
        <v>37723</v>
      </c>
      <c r="B108" s="1">
        <v>14.2</v>
      </c>
      <c r="C108" s="1">
        <v>-2.8</v>
      </c>
      <c r="D108" s="1">
        <v>0</v>
      </c>
      <c r="E108" s="1">
        <v>-7.2</v>
      </c>
      <c r="F108" s="1">
        <v>7.7</v>
      </c>
      <c r="G108" s="1">
        <v>8.9</v>
      </c>
      <c r="H108" s="1">
        <v>7.5</v>
      </c>
      <c r="I108" s="1">
        <v>8.5</v>
      </c>
      <c r="J108" s="1">
        <v>1012.7</v>
      </c>
      <c r="L108">
        <v>1</v>
      </c>
      <c r="M108">
        <v>1</v>
      </c>
      <c r="N108">
        <v>0</v>
      </c>
      <c r="O108">
        <v>0</v>
      </c>
      <c r="Q108">
        <v>0</v>
      </c>
      <c r="R108">
        <v>0</v>
      </c>
      <c r="S108">
        <v>0</v>
      </c>
      <c r="T108">
        <v>0</v>
      </c>
      <c r="U108">
        <v>108</v>
      </c>
      <c r="V108" s="1">
        <v>3.4397305763133774</v>
      </c>
      <c r="W108" s="1">
        <v>3.9875</v>
      </c>
      <c r="X108">
        <v>170</v>
      </c>
      <c r="Y108">
        <v>16</v>
      </c>
      <c r="Z108" t="s">
        <v>156</v>
      </c>
      <c r="AA108">
        <v>150</v>
      </c>
      <c r="AB108" s="3">
        <v>8</v>
      </c>
      <c r="AC108" t="s">
        <v>88</v>
      </c>
      <c r="AD108" s="1">
        <v>0</v>
      </c>
      <c r="AE108" s="1">
        <v>7.1</v>
      </c>
      <c r="AG108" s="1"/>
      <c r="AH108" s="1"/>
      <c r="AI108" s="1"/>
      <c r="AJ108" s="1"/>
      <c r="AL108" s="3"/>
      <c r="AQ108" s="3"/>
    </row>
    <row r="109" spans="1:43" ht="15">
      <c r="A109" s="2">
        <v>37724</v>
      </c>
      <c r="B109" s="1">
        <v>18.3</v>
      </c>
      <c r="C109" s="1">
        <v>2.2</v>
      </c>
      <c r="D109" s="10" t="s">
        <v>54</v>
      </c>
      <c r="E109" s="1">
        <v>-2.6</v>
      </c>
      <c r="F109" s="1">
        <v>8.2</v>
      </c>
      <c r="G109" s="1">
        <v>8.8</v>
      </c>
      <c r="H109" s="1">
        <v>7.6</v>
      </c>
      <c r="I109" s="1">
        <v>10.9</v>
      </c>
      <c r="J109" s="1">
        <v>1017.6</v>
      </c>
      <c r="L109">
        <v>0</v>
      </c>
      <c r="M109">
        <v>1</v>
      </c>
      <c r="N109">
        <v>0</v>
      </c>
      <c r="O109">
        <v>0</v>
      </c>
      <c r="Q109">
        <v>0</v>
      </c>
      <c r="R109">
        <v>0</v>
      </c>
      <c r="S109">
        <v>0</v>
      </c>
      <c r="T109">
        <v>0</v>
      </c>
      <c r="U109">
        <v>115</v>
      </c>
      <c r="V109" s="1">
        <v>5.650610508393201</v>
      </c>
      <c r="W109" s="1">
        <v>6.491666666666666</v>
      </c>
      <c r="X109">
        <v>140</v>
      </c>
      <c r="Y109">
        <v>25</v>
      </c>
      <c r="Z109" t="s">
        <v>157</v>
      </c>
      <c r="AA109">
        <v>140</v>
      </c>
      <c r="AB109" s="3">
        <v>12</v>
      </c>
      <c r="AC109" t="s">
        <v>62</v>
      </c>
      <c r="AD109" s="1">
        <v>0</v>
      </c>
      <c r="AE109" s="1">
        <v>0</v>
      </c>
      <c r="AG109" s="1"/>
      <c r="AH109" s="1"/>
      <c r="AI109" s="1"/>
      <c r="AJ109" s="1"/>
      <c r="AL109" s="3"/>
      <c r="AQ109" s="3"/>
    </row>
    <row r="110" spans="1:43" ht="15">
      <c r="A110" s="2">
        <v>37725</v>
      </c>
      <c r="B110" s="1">
        <v>18.3</v>
      </c>
      <c r="C110" s="1">
        <v>10.9</v>
      </c>
      <c r="D110" s="1">
        <v>0</v>
      </c>
      <c r="E110" s="1">
        <v>5.9</v>
      </c>
      <c r="F110" s="1">
        <v>9.2</v>
      </c>
      <c r="G110" s="1">
        <v>8.8</v>
      </c>
      <c r="H110" s="1">
        <v>0</v>
      </c>
      <c r="I110" s="1">
        <v>11.8</v>
      </c>
      <c r="J110" s="1">
        <v>1011.4</v>
      </c>
      <c r="L110">
        <v>0</v>
      </c>
      <c r="M110">
        <v>0</v>
      </c>
      <c r="N110">
        <v>0</v>
      </c>
      <c r="O110">
        <v>0</v>
      </c>
      <c r="Q110">
        <v>0</v>
      </c>
      <c r="R110">
        <v>0</v>
      </c>
      <c r="S110">
        <v>0</v>
      </c>
      <c r="T110">
        <v>0</v>
      </c>
      <c r="U110">
        <v>95</v>
      </c>
      <c r="V110" s="1">
        <v>4.940810702212411</v>
      </c>
      <c r="W110" s="1">
        <v>5.204166666666667</v>
      </c>
      <c r="X110">
        <v>120</v>
      </c>
      <c r="Y110">
        <v>18</v>
      </c>
      <c r="Z110" t="s">
        <v>158</v>
      </c>
      <c r="AA110">
        <v>110</v>
      </c>
      <c r="AB110" s="3">
        <v>9</v>
      </c>
      <c r="AC110" t="s">
        <v>49</v>
      </c>
      <c r="AD110" s="1">
        <v>0</v>
      </c>
      <c r="AE110" s="1">
        <v>0</v>
      </c>
      <c r="AG110" s="1"/>
      <c r="AH110" s="1"/>
      <c r="AI110" s="1"/>
      <c r="AJ110" s="1"/>
      <c r="AL110" s="3"/>
      <c r="AQ110" s="3"/>
    </row>
    <row r="111" spans="1:43" ht="15">
      <c r="A111" s="2">
        <v>37726</v>
      </c>
      <c r="B111" s="1">
        <v>23.9</v>
      </c>
      <c r="C111" s="1">
        <v>6.3</v>
      </c>
      <c r="D111" s="1">
        <v>0</v>
      </c>
      <c r="E111" s="1">
        <v>2.1</v>
      </c>
      <c r="F111" s="1">
        <v>9.6</v>
      </c>
      <c r="G111" s="1">
        <v>8.9</v>
      </c>
      <c r="H111" s="1">
        <v>9.6</v>
      </c>
      <c r="I111" s="1">
        <v>13.5</v>
      </c>
      <c r="J111" s="1">
        <v>1016.9</v>
      </c>
      <c r="L111">
        <v>0</v>
      </c>
      <c r="M111">
        <v>0</v>
      </c>
      <c r="N111">
        <v>0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104</v>
      </c>
      <c r="V111" s="1">
        <v>1.7610094287308267</v>
      </c>
      <c r="W111" s="1">
        <v>2.466666666666667</v>
      </c>
      <c r="X111">
        <v>110</v>
      </c>
      <c r="Y111">
        <v>12</v>
      </c>
      <c r="Z111" t="s">
        <v>98</v>
      </c>
      <c r="AA111">
        <v>120</v>
      </c>
      <c r="AB111" s="3">
        <v>6</v>
      </c>
      <c r="AC111" t="s">
        <v>88</v>
      </c>
      <c r="AD111" s="1">
        <v>0</v>
      </c>
      <c r="AE111" s="1">
        <v>0</v>
      </c>
      <c r="AG111" s="1"/>
      <c r="AH111" s="1"/>
      <c r="AI111" s="1"/>
      <c r="AJ111" s="1"/>
      <c r="AL111" s="3"/>
      <c r="AQ111" s="3"/>
    </row>
    <row r="112" spans="1:43" ht="15">
      <c r="A112" s="2">
        <v>37727</v>
      </c>
      <c r="B112" s="1">
        <v>26.5</v>
      </c>
      <c r="C112" s="1">
        <v>4.1</v>
      </c>
      <c r="D112" s="1">
        <v>0</v>
      </c>
      <c r="E112" s="1">
        <v>-0.2</v>
      </c>
      <c r="F112" s="1">
        <v>10.1</v>
      </c>
      <c r="G112" s="1">
        <v>9</v>
      </c>
      <c r="H112" s="1">
        <v>13.3</v>
      </c>
      <c r="I112" s="1">
        <v>14.6</v>
      </c>
      <c r="J112" s="1">
        <v>1022.9</v>
      </c>
      <c r="L112">
        <v>0</v>
      </c>
      <c r="M112">
        <v>1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70</v>
      </c>
      <c r="V112" s="1">
        <v>3.4078153449890833</v>
      </c>
      <c r="W112" s="1">
        <v>3.525</v>
      </c>
      <c r="X112">
        <v>80</v>
      </c>
      <c r="Y112">
        <v>18</v>
      </c>
      <c r="Z112" t="s">
        <v>159</v>
      </c>
      <c r="AA112">
        <v>80</v>
      </c>
      <c r="AB112" s="3">
        <v>9</v>
      </c>
      <c r="AC112" t="s">
        <v>143</v>
      </c>
      <c r="AD112" s="1">
        <v>0</v>
      </c>
      <c r="AE112" s="1">
        <v>0</v>
      </c>
      <c r="AG112" s="1"/>
      <c r="AH112" s="1"/>
      <c r="AI112" s="1"/>
      <c r="AJ112" s="1"/>
      <c r="AL112" s="3"/>
      <c r="AQ112" s="3"/>
    </row>
    <row r="113" spans="1:43" ht="15">
      <c r="A113" s="2">
        <v>37728</v>
      </c>
      <c r="B113" s="1">
        <v>23</v>
      </c>
      <c r="C113" s="1">
        <v>5.6</v>
      </c>
      <c r="D113" s="1">
        <v>0</v>
      </c>
      <c r="E113" s="1">
        <v>0.6</v>
      </c>
      <c r="F113" s="1">
        <v>10.7</v>
      </c>
      <c r="G113" s="1">
        <v>9.1</v>
      </c>
      <c r="H113" s="1">
        <v>13.2</v>
      </c>
      <c r="I113" s="1">
        <v>14.7</v>
      </c>
      <c r="J113" s="1">
        <v>1026.2</v>
      </c>
      <c r="L113">
        <v>0</v>
      </c>
      <c r="M113">
        <v>0</v>
      </c>
      <c r="N113">
        <v>0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66</v>
      </c>
      <c r="V113" s="1">
        <v>5.696269332533229</v>
      </c>
      <c r="W113" s="1">
        <v>5.85</v>
      </c>
      <c r="X113">
        <v>70</v>
      </c>
      <c r="Y113">
        <v>20</v>
      </c>
      <c r="Z113" t="s">
        <v>160</v>
      </c>
      <c r="AA113">
        <v>70</v>
      </c>
      <c r="AB113" s="3">
        <v>11</v>
      </c>
      <c r="AC113" t="s">
        <v>57</v>
      </c>
      <c r="AD113" s="1">
        <v>0</v>
      </c>
      <c r="AE113" s="1">
        <v>0</v>
      </c>
      <c r="AG113" s="1"/>
      <c r="AH113" s="1"/>
      <c r="AI113" s="1"/>
      <c r="AJ113" s="1"/>
      <c r="AL113" s="3"/>
      <c r="AQ113" s="3"/>
    </row>
    <row r="114" spans="1:43" ht="15">
      <c r="A114" s="2">
        <v>37729</v>
      </c>
      <c r="B114" s="1">
        <v>21.5</v>
      </c>
      <c r="C114" s="1">
        <v>5.5</v>
      </c>
      <c r="D114" s="1">
        <v>0</v>
      </c>
      <c r="E114" s="1">
        <v>-0.1</v>
      </c>
      <c r="F114" s="1">
        <v>10.9</v>
      </c>
      <c r="G114" s="1">
        <v>9.3</v>
      </c>
      <c r="H114" s="1">
        <v>13</v>
      </c>
      <c r="I114" s="1">
        <v>14.5</v>
      </c>
      <c r="J114" s="1">
        <v>1030.2</v>
      </c>
      <c r="L114">
        <v>0</v>
      </c>
      <c r="M114">
        <v>1</v>
      </c>
      <c r="N114">
        <v>0</v>
      </c>
      <c r="O114">
        <v>0</v>
      </c>
      <c r="Q114">
        <v>0</v>
      </c>
      <c r="R114">
        <v>0</v>
      </c>
      <c r="S114">
        <v>0</v>
      </c>
      <c r="T114">
        <v>0</v>
      </c>
      <c r="U114">
        <v>57</v>
      </c>
      <c r="V114" s="1">
        <v>7.472087640227373</v>
      </c>
      <c r="W114" s="1">
        <v>7.541666666666667</v>
      </c>
      <c r="X114">
        <v>50</v>
      </c>
      <c r="Y114">
        <v>23</v>
      </c>
      <c r="Z114" t="s">
        <v>149</v>
      </c>
      <c r="AA114">
        <v>60</v>
      </c>
      <c r="AB114" s="3">
        <v>11</v>
      </c>
      <c r="AC114" t="s">
        <v>88</v>
      </c>
      <c r="AD114" s="1">
        <v>0</v>
      </c>
      <c r="AE114" s="1">
        <v>0</v>
      </c>
      <c r="AG114" s="1"/>
      <c r="AH114" s="1"/>
      <c r="AI114" s="1"/>
      <c r="AJ114" s="1"/>
      <c r="AL114" s="3"/>
      <c r="AQ114" s="3"/>
    </row>
    <row r="115" spans="1:43" ht="15">
      <c r="A115" s="2">
        <v>37730</v>
      </c>
      <c r="B115" s="1">
        <v>11.1</v>
      </c>
      <c r="C115" s="1">
        <v>5.6</v>
      </c>
      <c r="D115" s="10" t="s">
        <v>54</v>
      </c>
      <c r="E115" s="1">
        <v>3</v>
      </c>
      <c r="F115" s="1">
        <v>11</v>
      </c>
      <c r="G115" s="1">
        <v>9.5</v>
      </c>
      <c r="H115" s="1">
        <v>1.1</v>
      </c>
      <c r="I115" s="1">
        <v>12</v>
      </c>
      <c r="J115" s="1">
        <v>1021.7</v>
      </c>
      <c r="L115">
        <v>0</v>
      </c>
      <c r="M115">
        <v>0</v>
      </c>
      <c r="N115">
        <v>0</v>
      </c>
      <c r="O115">
        <v>0</v>
      </c>
      <c r="Q115">
        <v>0</v>
      </c>
      <c r="R115">
        <v>0</v>
      </c>
      <c r="S115">
        <v>0</v>
      </c>
      <c r="T115">
        <v>0</v>
      </c>
      <c r="U115">
        <v>52</v>
      </c>
      <c r="V115" s="1">
        <v>10.038701796520046</v>
      </c>
      <c r="W115" s="1">
        <v>10.083333333333334</v>
      </c>
      <c r="X115">
        <v>60</v>
      </c>
      <c r="Y115">
        <v>30</v>
      </c>
      <c r="Z115" t="s">
        <v>157</v>
      </c>
      <c r="AA115">
        <v>60</v>
      </c>
      <c r="AB115" s="3">
        <v>14</v>
      </c>
      <c r="AC115" t="s">
        <v>62</v>
      </c>
      <c r="AD115" s="1">
        <v>0</v>
      </c>
      <c r="AE115" s="1">
        <v>0</v>
      </c>
      <c r="AG115" s="1"/>
      <c r="AH115" s="1"/>
      <c r="AI115" s="1"/>
      <c r="AJ115" s="1"/>
      <c r="AL115" s="3"/>
      <c r="AQ115" s="3"/>
    </row>
    <row r="116" spans="1:43" ht="15">
      <c r="A116" s="2">
        <v>37731</v>
      </c>
      <c r="B116" s="1">
        <v>15.3</v>
      </c>
      <c r="C116" s="1">
        <v>6.2</v>
      </c>
      <c r="D116" s="1">
        <v>0.8</v>
      </c>
      <c r="E116" s="1">
        <v>3.7</v>
      </c>
      <c r="F116" s="1">
        <v>10.4</v>
      </c>
      <c r="G116" s="1">
        <v>9.6</v>
      </c>
      <c r="H116" s="1">
        <v>3.1</v>
      </c>
      <c r="I116" s="1">
        <v>13.1</v>
      </c>
      <c r="J116" s="1">
        <v>1009.4</v>
      </c>
      <c r="L116">
        <v>0</v>
      </c>
      <c r="M116">
        <v>0</v>
      </c>
      <c r="N116">
        <v>0</v>
      </c>
      <c r="O116">
        <v>0</v>
      </c>
      <c r="Q116">
        <v>0</v>
      </c>
      <c r="R116">
        <v>0</v>
      </c>
      <c r="S116">
        <v>0</v>
      </c>
      <c r="T116">
        <v>0</v>
      </c>
      <c r="U116">
        <v>65</v>
      </c>
      <c r="V116" s="1">
        <v>7.784825133054794</v>
      </c>
      <c r="W116" s="1">
        <v>8.133333333333333</v>
      </c>
      <c r="X116">
        <v>80</v>
      </c>
      <c r="Y116">
        <v>26</v>
      </c>
      <c r="Z116" t="s">
        <v>145</v>
      </c>
      <c r="AA116">
        <v>70</v>
      </c>
      <c r="AB116" s="3">
        <v>12</v>
      </c>
      <c r="AC116" t="s">
        <v>43</v>
      </c>
      <c r="AD116" s="1">
        <v>0.8</v>
      </c>
      <c r="AE116" s="1">
        <v>0</v>
      </c>
      <c r="AG116" s="1"/>
      <c r="AH116" s="1"/>
      <c r="AI116" s="1"/>
      <c r="AJ116" s="1"/>
      <c r="AL116" s="3"/>
      <c r="AQ116" s="3"/>
    </row>
    <row r="117" spans="1:43" ht="15">
      <c r="A117" s="2">
        <v>37732</v>
      </c>
      <c r="B117" s="1">
        <v>15.4</v>
      </c>
      <c r="C117" s="1">
        <v>8.3</v>
      </c>
      <c r="D117" s="1">
        <v>0</v>
      </c>
      <c r="E117" s="1">
        <v>7.7</v>
      </c>
      <c r="F117" s="1">
        <v>10.7</v>
      </c>
      <c r="G117" s="1">
        <v>9.7</v>
      </c>
      <c r="H117" s="1">
        <v>7.4</v>
      </c>
      <c r="I117" s="1">
        <v>13.9</v>
      </c>
      <c r="J117" s="1">
        <v>1008.5</v>
      </c>
      <c r="L117">
        <v>0</v>
      </c>
      <c r="M117">
        <v>0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183</v>
      </c>
      <c r="V117" s="1">
        <v>4.933972538051109</v>
      </c>
      <c r="W117" s="1">
        <v>6.533333333333333</v>
      </c>
      <c r="X117">
        <v>200</v>
      </c>
      <c r="Y117">
        <v>22</v>
      </c>
      <c r="Z117" t="s">
        <v>161</v>
      </c>
      <c r="AA117">
        <v>210</v>
      </c>
      <c r="AB117" s="3">
        <v>11</v>
      </c>
      <c r="AC117" t="s">
        <v>62</v>
      </c>
      <c r="AD117" s="1">
        <v>0</v>
      </c>
      <c r="AE117" s="1">
        <v>0</v>
      </c>
      <c r="AG117" s="1"/>
      <c r="AH117" s="1"/>
      <c r="AI117" s="1"/>
      <c r="AJ117" s="1"/>
      <c r="AL117" s="3"/>
      <c r="AQ117" s="3"/>
    </row>
    <row r="118" spans="1:43" ht="15">
      <c r="A118" s="2">
        <v>37733</v>
      </c>
      <c r="B118" s="1">
        <v>17.8</v>
      </c>
      <c r="C118" s="1">
        <v>3</v>
      </c>
      <c r="D118" s="1">
        <v>0</v>
      </c>
      <c r="E118" s="1">
        <v>-2</v>
      </c>
      <c r="F118" s="1">
        <v>10.7</v>
      </c>
      <c r="G118" s="1">
        <v>9.8</v>
      </c>
      <c r="H118" s="1">
        <v>9.9</v>
      </c>
      <c r="I118" s="1">
        <v>13.8</v>
      </c>
      <c r="J118" s="1">
        <v>1017.2</v>
      </c>
      <c r="L118">
        <v>0</v>
      </c>
      <c r="M118">
        <v>1</v>
      </c>
      <c r="N118">
        <v>0</v>
      </c>
      <c r="O118">
        <v>0</v>
      </c>
      <c r="Q118">
        <v>0</v>
      </c>
      <c r="R118">
        <v>0</v>
      </c>
      <c r="S118">
        <v>0</v>
      </c>
      <c r="T118">
        <v>0</v>
      </c>
      <c r="U118">
        <v>242</v>
      </c>
      <c r="V118" s="1">
        <v>2.150417167697865</v>
      </c>
      <c r="W118" s="1">
        <v>2.754166666666667</v>
      </c>
      <c r="X118">
        <v>280</v>
      </c>
      <c r="Y118">
        <v>14</v>
      </c>
      <c r="Z118" t="s">
        <v>162</v>
      </c>
      <c r="AA118">
        <v>270</v>
      </c>
      <c r="AB118" s="3">
        <v>6</v>
      </c>
      <c r="AC118" t="s">
        <v>49</v>
      </c>
      <c r="AD118" s="1">
        <v>0</v>
      </c>
      <c r="AE118" s="1">
        <v>0</v>
      </c>
      <c r="AG118" s="1"/>
      <c r="AH118" s="1"/>
      <c r="AI118" s="1"/>
      <c r="AJ118" s="1"/>
      <c r="AL118" s="3"/>
      <c r="AQ118" s="3"/>
    </row>
    <row r="119" spans="1:43" ht="15">
      <c r="A119" s="2">
        <v>37734</v>
      </c>
      <c r="B119" s="1">
        <v>19.4</v>
      </c>
      <c r="C119" s="1">
        <v>2.1</v>
      </c>
      <c r="D119" s="1">
        <v>0</v>
      </c>
      <c r="E119" s="1">
        <v>-2.2</v>
      </c>
      <c r="F119" s="1">
        <v>11</v>
      </c>
      <c r="G119" s="1">
        <v>9.9</v>
      </c>
      <c r="H119" s="1">
        <v>13.1</v>
      </c>
      <c r="I119" s="1">
        <v>14.4</v>
      </c>
      <c r="J119" s="1">
        <v>1018.7</v>
      </c>
      <c r="L119">
        <v>0</v>
      </c>
      <c r="M119">
        <v>1</v>
      </c>
      <c r="N119">
        <v>0</v>
      </c>
      <c r="O119">
        <v>0</v>
      </c>
      <c r="Q119">
        <v>0</v>
      </c>
      <c r="R119">
        <v>0</v>
      </c>
      <c r="S119">
        <v>0</v>
      </c>
      <c r="T119">
        <v>0</v>
      </c>
      <c r="U119">
        <v>84</v>
      </c>
      <c r="V119" s="1">
        <v>4.4869522451500625</v>
      </c>
      <c r="W119" s="1">
        <v>4.666666666666667</v>
      </c>
      <c r="X119">
        <v>80</v>
      </c>
      <c r="Y119">
        <v>18</v>
      </c>
      <c r="Z119" t="s">
        <v>130</v>
      </c>
      <c r="AA119">
        <v>90</v>
      </c>
      <c r="AB119" s="3">
        <v>9</v>
      </c>
      <c r="AC119" t="s">
        <v>112</v>
      </c>
      <c r="AD119" s="1">
        <v>0</v>
      </c>
      <c r="AE119" s="1">
        <v>0</v>
      </c>
      <c r="AG119" s="1"/>
      <c r="AH119" s="1"/>
      <c r="AI119" s="1"/>
      <c r="AJ119" s="1"/>
      <c r="AL119" s="3"/>
      <c r="AQ119" s="3"/>
    </row>
    <row r="120" spans="1:43" ht="15">
      <c r="A120" s="2">
        <v>37735</v>
      </c>
      <c r="B120" s="1">
        <v>16.1</v>
      </c>
      <c r="C120" s="1">
        <v>2.6</v>
      </c>
      <c r="D120" s="1">
        <v>1.2</v>
      </c>
      <c r="E120" s="1">
        <v>-2.3</v>
      </c>
      <c r="F120" s="1">
        <v>11.1</v>
      </c>
      <c r="G120" s="1">
        <v>10</v>
      </c>
      <c r="H120" s="1">
        <v>1.5</v>
      </c>
      <c r="I120" s="1">
        <v>12.7</v>
      </c>
      <c r="J120" s="1">
        <v>1015</v>
      </c>
      <c r="L120">
        <v>0</v>
      </c>
      <c r="M120">
        <v>1</v>
      </c>
      <c r="N120">
        <v>0</v>
      </c>
      <c r="O120">
        <v>0</v>
      </c>
      <c r="Q120">
        <v>0</v>
      </c>
      <c r="R120">
        <v>0</v>
      </c>
      <c r="S120">
        <v>0</v>
      </c>
      <c r="T120">
        <v>0</v>
      </c>
      <c r="U120">
        <v>143</v>
      </c>
      <c r="V120" s="1">
        <v>1.3886217700692776</v>
      </c>
      <c r="W120" s="1">
        <v>3.075</v>
      </c>
      <c r="X120">
        <v>70</v>
      </c>
      <c r="Y120">
        <v>10</v>
      </c>
      <c r="Z120" t="s">
        <v>163</v>
      </c>
      <c r="AA120">
        <v>70</v>
      </c>
      <c r="AB120" s="3">
        <v>4.6</v>
      </c>
      <c r="AC120" t="s">
        <v>94</v>
      </c>
      <c r="AD120" s="1">
        <v>1</v>
      </c>
      <c r="AE120" s="1">
        <v>0</v>
      </c>
      <c r="AG120" s="1"/>
      <c r="AH120" s="1"/>
      <c r="AI120" s="1"/>
      <c r="AJ120" s="1"/>
      <c r="AL120" s="3"/>
      <c r="AQ120" s="3"/>
    </row>
    <row r="121" spans="1:43" ht="15">
      <c r="A121" s="2">
        <v>37736</v>
      </c>
      <c r="B121" s="1">
        <v>17.2</v>
      </c>
      <c r="C121" s="1">
        <v>8.1</v>
      </c>
      <c r="D121" s="1">
        <v>6.7</v>
      </c>
      <c r="E121" s="1">
        <v>4.4</v>
      </c>
      <c r="F121" s="1">
        <v>11.2</v>
      </c>
      <c r="G121" s="1">
        <v>10</v>
      </c>
      <c r="H121" s="1">
        <v>1.2</v>
      </c>
      <c r="I121" s="1">
        <v>12.9</v>
      </c>
      <c r="J121" s="1">
        <v>1010.4</v>
      </c>
      <c r="L121">
        <v>0</v>
      </c>
      <c r="M121">
        <v>0</v>
      </c>
      <c r="N121">
        <v>0</v>
      </c>
      <c r="O121">
        <v>0</v>
      </c>
      <c r="Q121">
        <v>0</v>
      </c>
      <c r="R121">
        <v>0</v>
      </c>
      <c r="S121">
        <v>0</v>
      </c>
      <c r="T121">
        <v>0</v>
      </c>
      <c r="U121">
        <v>169</v>
      </c>
      <c r="V121" s="1">
        <v>3.670701999210261</v>
      </c>
      <c r="W121" s="1">
        <v>4.495833333333334</v>
      </c>
      <c r="X121">
        <v>150</v>
      </c>
      <c r="Y121">
        <v>20</v>
      </c>
      <c r="Z121" t="s">
        <v>164</v>
      </c>
      <c r="AA121">
        <v>160</v>
      </c>
      <c r="AB121" s="3">
        <v>10</v>
      </c>
      <c r="AC121" t="s">
        <v>57</v>
      </c>
      <c r="AD121" s="1">
        <v>4.7</v>
      </c>
      <c r="AE121" s="1">
        <v>0</v>
      </c>
      <c r="AG121" s="1"/>
      <c r="AH121" s="1"/>
      <c r="AI121" s="1"/>
      <c r="AJ121" s="1"/>
      <c r="AL121" s="3"/>
      <c r="AQ121" s="3"/>
    </row>
    <row r="122" spans="1:43" ht="15">
      <c r="A122" s="2">
        <v>37737</v>
      </c>
      <c r="B122" s="1">
        <v>16.5</v>
      </c>
      <c r="C122" s="1">
        <v>7.3</v>
      </c>
      <c r="D122" s="1">
        <v>2.4</v>
      </c>
      <c r="E122" s="1">
        <v>4.2</v>
      </c>
      <c r="F122" s="1">
        <v>11.4</v>
      </c>
      <c r="G122" s="1">
        <v>10.1</v>
      </c>
      <c r="H122" s="1">
        <v>4</v>
      </c>
      <c r="I122" s="1">
        <v>14.1</v>
      </c>
      <c r="J122" s="1">
        <v>1004.5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0</v>
      </c>
      <c r="T122">
        <v>0</v>
      </c>
      <c r="U122">
        <v>204</v>
      </c>
      <c r="V122" s="1">
        <v>6.427165694395244</v>
      </c>
      <c r="W122" s="1">
        <v>6.6</v>
      </c>
      <c r="X122">
        <v>200</v>
      </c>
      <c r="Y122">
        <v>23</v>
      </c>
      <c r="Z122" t="s">
        <v>165</v>
      </c>
      <c r="AA122">
        <v>200</v>
      </c>
      <c r="AB122" s="3">
        <v>12</v>
      </c>
      <c r="AC122" t="s">
        <v>47</v>
      </c>
      <c r="AD122" s="1">
        <v>1</v>
      </c>
      <c r="AE122" s="1">
        <v>0</v>
      </c>
      <c r="AG122" s="1"/>
      <c r="AH122" s="1"/>
      <c r="AI122" s="1"/>
      <c r="AJ122" s="1"/>
      <c r="AL122" s="3"/>
      <c r="AQ122" s="3"/>
    </row>
    <row r="123" spans="1:43" ht="15">
      <c r="A123" s="2">
        <v>37738</v>
      </c>
      <c r="B123" s="1">
        <v>16.8</v>
      </c>
      <c r="C123" s="1">
        <v>9.2</v>
      </c>
      <c r="D123" s="1">
        <v>7.1</v>
      </c>
      <c r="E123" s="1">
        <v>6.2</v>
      </c>
      <c r="F123" s="1">
        <v>11.5</v>
      </c>
      <c r="G123" s="1">
        <v>10.2</v>
      </c>
      <c r="H123" s="1">
        <v>5.5</v>
      </c>
      <c r="I123" s="1">
        <v>13.7</v>
      </c>
      <c r="J123" s="1">
        <v>1005.1</v>
      </c>
      <c r="L123">
        <v>0</v>
      </c>
      <c r="M123">
        <v>0</v>
      </c>
      <c r="N123">
        <v>0</v>
      </c>
      <c r="O123">
        <v>0</v>
      </c>
      <c r="Q123">
        <v>0</v>
      </c>
      <c r="R123">
        <v>0</v>
      </c>
      <c r="S123">
        <v>0</v>
      </c>
      <c r="T123">
        <v>0</v>
      </c>
      <c r="U123">
        <v>218</v>
      </c>
      <c r="V123" s="1">
        <v>9.741662308377453</v>
      </c>
      <c r="W123" s="1">
        <v>9.954166666666667</v>
      </c>
      <c r="X123">
        <v>230</v>
      </c>
      <c r="Y123">
        <v>26</v>
      </c>
      <c r="Z123" t="s">
        <v>166</v>
      </c>
      <c r="AA123">
        <v>220</v>
      </c>
      <c r="AB123" s="3">
        <v>13</v>
      </c>
      <c r="AC123" t="s">
        <v>94</v>
      </c>
      <c r="AD123" s="1">
        <v>7.4</v>
      </c>
      <c r="AE123" s="1">
        <v>0</v>
      </c>
      <c r="AG123" s="1"/>
      <c r="AH123" s="1"/>
      <c r="AI123" s="1"/>
      <c r="AJ123" s="1"/>
      <c r="AL123" s="3"/>
      <c r="AQ123" s="3"/>
    </row>
    <row r="124" spans="1:43" ht="15">
      <c r="A124" s="2">
        <v>37739</v>
      </c>
      <c r="B124" s="1">
        <v>14.3</v>
      </c>
      <c r="C124" s="1">
        <v>9.8</v>
      </c>
      <c r="D124" s="1">
        <v>0.8</v>
      </c>
      <c r="E124" s="1">
        <v>9.4</v>
      </c>
      <c r="F124" s="1">
        <v>11.7</v>
      </c>
      <c r="G124" s="1">
        <v>10.4</v>
      </c>
      <c r="H124" s="1">
        <v>0.3</v>
      </c>
      <c r="I124" s="1">
        <v>13.3</v>
      </c>
      <c r="J124" s="1">
        <v>994.9</v>
      </c>
      <c r="L124">
        <v>0</v>
      </c>
      <c r="M124">
        <v>0</v>
      </c>
      <c r="N124">
        <v>0</v>
      </c>
      <c r="O124">
        <v>0</v>
      </c>
      <c r="Q124">
        <v>0</v>
      </c>
      <c r="R124">
        <v>0</v>
      </c>
      <c r="S124">
        <v>0</v>
      </c>
      <c r="T124">
        <v>0</v>
      </c>
      <c r="U124">
        <v>197</v>
      </c>
      <c r="V124" s="1">
        <v>7.718957179908127</v>
      </c>
      <c r="W124" s="1">
        <v>8.245833333333334</v>
      </c>
      <c r="X124">
        <v>200</v>
      </c>
      <c r="Y124">
        <v>28</v>
      </c>
      <c r="Z124" t="s">
        <v>167</v>
      </c>
      <c r="AA124">
        <v>200</v>
      </c>
      <c r="AB124" s="3">
        <v>14</v>
      </c>
      <c r="AC124" t="s">
        <v>112</v>
      </c>
      <c r="AD124" s="1">
        <v>2</v>
      </c>
      <c r="AE124" s="1">
        <v>0</v>
      </c>
      <c r="AG124" s="1"/>
      <c r="AH124" s="1"/>
      <c r="AI124" s="1"/>
      <c r="AJ124" s="1"/>
      <c r="AL124" s="3"/>
      <c r="AQ124" s="3"/>
    </row>
    <row r="125" spans="1:43" ht="15">
      <c r="A125" s="2">
        <v>37740</v>
      </c>
      <c r="B125" s="1">
        <v>16.6</v>
      </c>
      <c r="C125" s="1">
        <v>8</v>
      </c>
      <c r="D125" s="1">
        <v>1.3</v>
      </c>
      <c r="E125" s="1">
        <v>5.1</v>
      </c>
      <c r="F125" s="1">
        <v>11.6</v>
      </c>
      <c r="G125" s="1">
        <v>10.5</v>
      </c>
      <c r="H125" s="1">
        <v>8.3</v>
      </c>
      <c r="I125" s="1">
        <v>13.7</v>
      </c>
      <c r="J125" s="1">
        <v>1006.4</v>
      </c>
      <c r="L125">
        <v>0</v>
      </c>
      <c r="M125">
        <v>0</v>
      </c>
      <c r="N125">
        <v>0</v>
      </c>
      <c r="O125">
        <v>0</v>
      </c>
      <c r="Q125">
        <v>0</v>
      </c>
      <c r="R125">
        <v>0</v>
      </c>
      <c r="S125">
        <v>0</v>
      </c>
      <c r="T125">
        <v>0</v>
      </c>
      <c r="U125">
        <v>208</v>
      </c>
      <c r="V125" s="1">
        <v>8.198065660975011</v>
      </c>
      <c r="W125" s="1">
        <v>8.3625</v>
      </c>
      <c r="X125">
        <v>210</v>
      </c>
      <c r="Y125">
        <v>26</v>
      </c>
      <c r="Z125" t="s">
        <v>121</v>
      </c>
      <c r="AA125">
        <v>210</v>
      </c>
      <c r="AB125" s="3">
        <v>13</v>
      </c>
      <c r="AC125" t="s">
        <v>43</v>
      </c>
      <c r="AD125" s="1">
        <v>0.8</v>
      </c>
      <c r="AE125" s="1">
        <v>0</v>
      </c>
      <c r="AG125" s="1"/>
      <c r="AH125" s="1"/>
      <c r="AI125" s="1"/>
      <c r="AJ125" s="1"/>
      <c r="AL125" s="3"/>
      <c r="AQ125" s="3"/>
    </row>
    <row r="126" spans="1:43" ht="15">
      <c r="A126" s="2">
        <v>37741</v>
      </c>
      <c r="B126" s="1">
        <v>16.4</v>
      </c>
      <c r="C126" s="1">
        <v>8.8</v>
      </c>
      <c r="D126" s="1">
        <v>4.5</v>
      </c>
      <c r="E126" s="1">
        <v>3.9</v>
      </c>
      <c r="F126" s="1">
        <v>11.9</v>
      </c>
      <c r="G126" s="1">
        <v>10.5</v>
      </c>
      <c r="H126" s="1">
        <v>3.8</v>
      </c>
      <c r="I126" s="1">
        <v>14.3</v>
      </c>
      <c r="J126" s="1">
        <v>1005.3</v>
      </c>
      <c r="L126">
        <v>0</v>
      </c>
      <c r="M126">
        <v>0</v>
      </c>
      <c r="N126">
        <v>0</v>
      </c>
      <c r="O126">
        <v>0</v>
      </c>
      <c r="Q126">
        <v>0</v>
      </c>
      <c r="R126">
        <v>0</v>
      </c>
      <c r="S126">
        <v>0</v>
      </c>
      <c r="T126">
        <v>0</v>
      </c>
      <c r="U126">
        <v>212</v>
      </c>
      <c r="V126" s="1">
        <v>6.495783853381179</v>
      </c>
      <c r="W126" s="1">
        <v>6.720833333333333</v>
      </c>
      <c r="X126">
        <v>240</v>
      </c>
      <c r="Y126">
        <v>28</v>
      </c>
      <c r="Z126" t="s">
        <v>168</v>
      </c>
      <c r="AA126">
        <v>230</v>
      </c>
      <c r="AB126" s="3">
        <v>12</v>
      </c>
      <c r="AC126" t="s">
        <v>62</v>
      </c>
      <c r="AD126" s="1">
        <v>2.4</v>
      </c>
      <c r="AE126" s="1">
        <v>0</v>
      </c>
      <c r="AG126" s="1"/>
      <c r="AH126" s="1"/>
      <c r="AI126" s="1"/>
      <c r="AJ126" s="1"/>
      <c r="AL126" s="3"/>
      <c r="AQ126" s="3"/>
    </row>
    <row r="127" spans="1:42" ht="15">
      <c r="A127" s="2">
        <v>37742</v>
      </c>
      <c r="B127" s="1">
        <v>16.5</v>
      </c>
      <c r="C127" s="1">
        <v>8.3</v>
      </c>
      <c r="D127" s="1">
        <v>4</v>
      </c>
      <c r="E127" s="1">
        <v>5.3</v>
      </c>
      <c r="F127" s="1">
        <v>12</v>
      </c>
      <c r="G127" s="1">
        <v>10.6</v>
      </c>
      <c r="H127" s="1">
        <v>6.3</v>
      </c>
      <c r="I127" s="1">
        <v>13.8</v>
      </c>
      <c r="J127" s="1">
        <v>1010.6</v>
      </c>
      <c r="L127">
        <v>0</v>
      </c>
      <c r="M127">
        <v>0</v>
      </c>
      <c r="N127">
        <v>0</v>
      </c>
      <c r="O127">
        <v>0</v>
      </c>
      <c r="Q127">
        <v>0</v>
      </c>
      <c r="R127">
        <v>0</v>
      </c>
      <c r="S127">
        <v>0</v>
      </c>
      <c r="T127">
        <v>0</v>
      </c>
      <c r="U127">
        <v>219</v>
      </c>
      <c r="V127" s="1">
        <v>7.979501955330291</v>
      </c>
      <c r="W127" s="1">
        <v>8.391666666666667</v>
      </c>
      <c r="X127">
        <v>230</v>
      </c>
      <c r="Y127">
        <v>32</v>
      </c>
      <c r="Z127" t="s">
        <v>80</v>
      </c>
      <c r="AA127">
        <v>220</v>
      </c>
      <c r="AB127" s="3">
        <v>14</v>
      </c>
      <c r="AC127" t="s">
        <v>65</v>
      </c>
      <c r="AD127" s="1">
        <v>6.6</v>
      </c>
      <c r="AE127" s="1">
        <v>0</v>
      </c>
      <c r="AF127" s="1"/>
      <c r="AG127" s="1"/>
      <c r="AH127" s="1"/>
      <c r="AI127" s="1"/>
      <c r="AK127" s="3"/>
      <c r="AP127" s="3"/>
    </row>
    <row r="128" spans="1:42" ht="15">
      <c r="A128" s="2">
        <v>37743</v>
      </c>
      <c r="B128" s="1">
        <v>13.9</v>
      </c>
      <c r="C128" s="1">
        <v>9.2</v>
      </c>
      <c r="D128" s="1">
        <v>6.2</v>
      </c>
      <c r="E128" s="1">
        <v>8.6</v>
      </c>
      <c r="F128" s="1">
        <v>12.1</v>
      </c>
      <c r="G128" s="1">
        <v>10.7</v>
      </c>
      <c r="H128" s="1">
        <v>1</v>
      </c>
      <c r="I128" s="1">
        <v>13.8</v>
      </c>
      <c r="J128" s="1">
        <v>1002.5</v>
      </c>
      <c r="L128">
        <v>0</v>
      </c>
      <c r="M128">
        <v>0</v>
      </c>
      <c r="N128">
        <v>0</v>
      </c>
      <c r="O128">
        <v>0</v>
      </c>
      <c r="Q128">
        <v>0</v>
      </c>
      <c r="R128">
        <v>0</v>
      </c>
      <c r="S128">
        <v>0</v>
      </c>
      <c r="T128">
        <v>0</v>
      </c>
      <c r="U128">
        <v>205</v>
      </c>
      <c r="V128" s="1">
        <v>5.794683378376095</v>
      </c>
      <c r="W128" s="1">
        <v>8.2</v>
      </c>
      <c r="X128">
        <v>190</v>
      </c>
      <c r="Y128">
        <v>35</v>
      </c>
      <c r="Z128" t="s">
        <v>169</v>
      </c>
      <c r="AA128">
        <v>200</v>
      </c>
      <c r="AB128" s="3">
        <v>14</v>
      </c>
      <c r="AC128" t="s">
        <v>43</v>
      </c>
      <c r="AD128" s="1">
        <v>3.2</v>
      </c>
      <c r="AE128" s="1">
        <v>0</v>
      </c>
      <c r="AF128" s="1"/>
      <c r="AG128" s="1"/>
      <c r="AH128" s="1"/>
      <c r="AI128" s="1"/>
      <c r="AK128" s="3"/>
      <c r="AP128" s="3"/>
    </row>
    <row r="129" spans="1:42" ht="15">
      <c r="A129" s="2">
        <v>37744</v>
      </c>
      <c r="B129" s="1">
        <v>17.2</v>
      </c>
      <c r="C129" s="1">
        <v>7.3</v>
      </c>
      <c r="D129" s="10" t="s">
        <v>54</v>
      </c>
      <c r="E129" s="1">
        <v>3.5</v>
      </c>
      <c r="F129" s="1">
        <v>11.9</v>
      </c>
      <c r="G129" s="1">
        <v>10.9</v>
      </c>
      <c r="H129" s="1">
        <v>5.4</v>
      </c>
      <c r="I129" s="1">
        <v>12.7</v>
      </c>
      <c r="J129" s="1">
        <v>1018.1</v>
      </c>
      <c r="L129">
        <v>0</v>
      </c>
      <c r="M129">
        <v>0</v>
      </c>
      <c r="N129">
        <v>0</v>
      </c>
      <c r="O129">
        <v>0</v>
      </c>
      <c r="Q129">
        <v>0</v>
      </c>
      <c r="R129">
        <v>0</v>
      </c>
      <c r="S129">
        <v>0</v>
      </c>
      <c r="T129">
        <v>0</v>
      </c>
      <c r="U129">
        <v>218</v>
      </c>
      <c r="V129" s="1">
        <v>8.578696556002498</v>
      </c>
      <c r="W129" s="1">
        <v>9.041666666666666</v>
      </c>
      <c r="X129">
        <v>210</v>
      </c>
      <c r="Y129">
        <v>26</v>
      </c>
      <c r="Z129" t="s">
        <v>132</v>
      </c>
      <c r="AA129">
        <v>210</v>
      </c>
      <c r="AB129" s="3">
        <v>14</v>
      </c>
      <c r="AC129" t="s">
        <v>62</v>
      </c>
      <c r="AD129" s="1">
        <v>0</v>
      </c>
      <c r="AE129" s="1">
        <v>0</v>
      </c>
      <c r="AF129" s="1"/>
      <c r="AG129" s="1"/>
      <c r="AH129" s="1"/>
      <c r="AI129" s="1"/>
      <c r="AK129" s="3"/>
      <c r="AP129" s="3"/>
    </row>
    <row r="130" spans="1:42" ht="15">
      <c r="A130" s="2">
        <v>37745</v>
      </c>
      <c r="B130" s="1">
        <v>22.4</v>
      </c>
      <c r="C130" s="1">
        <v>7</v>
      </c>
      <c r="D130" s="1">
        <v>0</v>
      </c>
      <c r="E130" s="1">
        <v>3</v>
      </c>
      <c r="F130" s="1">
        <v>11.9</v>
      </c>
      <c r="G130" s="1">
        <v>11</v>
      </c>
      <c r="H130" s="1">
        <v>12.1</v>
      </c>
      <c r="I130" s="1">
        <v>16</v>
      </c>
      <c r="J130" s="1">
        <v>1011.4</v>
      </c>
      <c r="L130">
        <v>0</v>
      </c>
      <c r="M130">
        <v>0</v>
      </c>
      <c r="N130">
        <v>0</v>
      </c>
      <c r="O130">
        <v>0</v>
      </c>
      <c r="Q130">
        <v>0</v>
      </c>
      <c r="R130">
        <v>0</v>
      </c>
      <c r="S130">
        <v>0</v>
      </c>
      <c r="T130">
        <v>0</v>
      </c>
      <c r="U130">
        <v>184</v>
      </c>
      <c r="V130" s="1">
        <v>6.457334892742359</v>
      </c>
      <c r="W130" s="1">
        <v>6.754166666666666</v>
      </c>
      <c r="X130">
        <v>170</v>
      </c>
      <c r="Y130">
        <v>23</v>
      </c>
      <c r="Z130" t="s">
        <v>170</v>
      </c>
      <c r="AA130">
        <v>190</v>
      </c>
      <c r="AB130" s="3">
        <v>11</v>
      </c>
      <c r="AC130" t="s">
        <v>88</v>
      </c>
      <c r="AD130" s="1">
        <v>0</v>
      </c>
      <c r="AE130" s="1">
        <v>0</v>
      </c>
      <c r="AF130" s="1"/>
      <c r="AG130" s="1"/>
      <c r="AH130" s="1"/>
      <c r="AI130" s="1"/>
      <c r="AK130" s="3"/>
      <c r="AP130" s="3"/>
    </row>
    <row r="131" spans="1:42" ht="15">
      <c r="A131" s="2">
        <v>37746</v>
      </c>
      <c r="B131" s="1">
        <v>16.9</v>
      </c>
      <c r="C131" s="1">
        <v>10.8</v>
      </c>
      <c r="D131" s="1">
        <v>0</v>
      </c>
      <c r="E131" s="1">
        <v>8.2</v>
      </c>
      <c r="F131" s="1">
        <v>12.8</v>
      </c>
      <c r="G131" s="1">
        <v>11</v>
      </c>
      <c r="H131" s="1">
        <v>9</v>
      </c>
      <c r="I131" s="1">
        <v>16</v>
      </c>
      <c r="J131" s="1">
        <v>1009.8</v>
      </c>
      <c r="L131">
        <v>0</v>
      </c>
      <c r="M131">
        <v>0</v>
      </c>
      <c r="N131">
        <v>0</v>
      </c>
      <c r="O131">
        <v>0</v>
      </c>
      <c r="Q131">
        <v>0</v>
      </c>
      <c r="R131">
        <v>0</v>
      </c>
      <c r="S131">
        <v>0</v>
      </c>
      <c r="T131">
        <v>0</v>
      </c>
      <c r="U131">
        <v>235</v>
      </c>
      <c r="V131" s="1">
        <v>6.460034142286925</v>
      </c>
      <c r="W131" s="1">
        <v>6.995833333333334</v>
      </c>
      <c r="X131">
        <v>230</v>
      </c>
      <c r="Y131">
        <v>22</v>
      </c>
      <c r="Z131" t="s">
        <v>171</v>
      </c>
      <c r="AA131">
        <v>230</v>
      </c>
      <c r="AB131" s="3">
        <v>11</v>
      </c>
      <c r="AC131" t="s">
        <v>65</v>
      </c>
      <c r="AD131" s="1">
        <v>0</v>
      </c>
      <c r="AE131" s="1">
        <v>0</v>
      </c>
      <c r="AF131" s="1"/>
      <c r="AG131" s="1"/>
      <c r="AH131" s="1"/>
      <c r="AI131" s="1"/>
      <c r="AK131" s="3"/>
      <c r="AP131" s="3"/>
    </row>
    <row r="132" spans="1:42" ht="15">
      <c r="A132" s="2">
        <v>37747</v>
      </c>
      <c r="B132" s="1">
        <v>17.5</v>
      </c>
      <c r="C132" s="1">
        <v>3.2</v>
      </c>
      <c r="D132" s="1">
        <v>0</v>
      </c>
      <c r="E132" s="1">
        <v>-1.1</v>
      </c>
      <c r="F132" s="1">
        <v>12.8</v>
      </c>
      <c r="G132" s="1">
        <v>11.1</v>
      </c>
      <c r="H132" s="1">
        <v>11.8</v>
      </c>
      <c r="I132" s="1">
        <v>15</v>
      </c>
      <c r="J132" s="1">
        <v>1022</v>
      </c>
      <c r="L132">
        <v>0</v>
      </c>
      <c r="M132">
        <v>1</v>
      </c>
      <c r="N132">
        <v>0</v>
      </c>
      <c r="O132">
        <v>0</v>
      </c>
      <c r="Q132">
        <v>0</v>
      </c>
      <c r="R132">
        <v>0</v>
      </c>
      <c r="S132">
        <v>0</v>
      </c>
      <c r="T132">
        <v>0</v>
      </c>
      <c r="U132">
        <v>290</v>
      </c>
      <c r="V132" s="1">
        <v>3.275335475426345</v>
      </c>
      <c r="W132" s="1">
        <v>3.870833333333333</v>
      </c>
      <c r="X132">
        <v>300</v>
      </c>
      <c r="Y132">
        <v>15</v>
      </c>
      <c r="Z132" t="s">
        <v>172</v>
      </c>
      <c r="AA132">
        <v>300</v>
      </c>
      <c r="AB132" s="3">
        <v>7</v>
      </c>
      <c r="AC132" t="s">
        <v>43</v>
      </c>
      <c r="AD132" s="1">
        <v>0</v>
      </c>
      <c r="AE132" s="1">
        <v>0</v>
      </c>
      <c r="AF132" s="1"/>
      <c r="AG132" s="1"/>
      <c r="AH132" s="1"/>
      <c r="AI132" s="1"/>
      <c r="AK132" s="3"/>
      <c r="AP132" s="3"/>
    </row>
    <row r="133" spans="1:42" ht="15">
      <c r="A133" s="2">
        <v>37748</v>
      </c>
      <c r="B133" s="1">
        <v>20</v>
      </c>
      <c r="C133" s="1">
        <v>3.7</v>
      </c>
      <c r="D133" s="1">
        <v>0</v>
      </c>
      <c r="E133" s="1">
        <v>-0.5</v>
      </c>
      <c r="F133" s="1">
        <v>12.8</v>
      </c>
      <c r="G133" s="1">
        <v>11.3</v>
      </c>
      <c r="H133" s="1">
        <v>13.9</v>
      </c>
      <c r="I133" s="1">
        <v>16.1</v>
      </c>
      <c r="J133" s="1">
        <v>1026.5</v>
      </c>
      <c r="L133">
        <v>0</v>
      </c>
      <c r="M133">
        <v>1</v>
      </c>
      <c r="N133">
        <v>0</v>
      </c>
      <c r="O133">
        <v>0</v>
      </c>
      <c r="Q133">
        <v>0</v>
      </c>
      <c r="R133">
        <v>0</v>
      </c>
      <c r="S133">
        <v>0</v>
      </c>
      <c r="T133">
        <v>0</v>
      </c>
      <c r="U133">
        <v>209</v>
      </c>
      <c r="V133" s="1">
        <v>2.6653662479672144</v>
      </c>
      <c r="W133" s="1">
        <v>3.370833333333333</v>
      </c>
      <c r="X133">
        <v>200</v>
      </c>
      <c r="Y133">
        <v>14</v>
      </c>
      <c r="Z133" t="s">
        <v>173</v>
      </c>
      <c r="AA133">
        <v>210</v>
      </c>
      <c r="AB133" s="3">
        <v>6</v>
      </c>
      <c r="AC133" t="s">
        <v>116</v>
      </c>
      <c r="AD133" s="1">
        <v>0</v>
      </c>
      <c r="AE133" s="1">
        <v>0</v>
      </c>
      <c r="AF133" s="1"/>
      <c r="AG133" s="1"/>
      <c r="AH133" s="1"/>
      <c r="AI133" s="1"/>
      <c r="AK133" s="3"/>
      <c r="AP133" s="3"/>
    </row>
    <row r="134" spans="1:42" ht="15">
      <c r="A134" s="2">
        <v>37749</v>
      </c>
      <c r="B134" s="1">
        <v>15.4</v>
      </c>
      <c r="C134" s="1">
        <v>6.9</v>
      </c>
      <c r="D134" s="10" t="s">
        <v>54</v>
      </c>
      <c r="E134" s="1">
        <v>2.5</v>
      </c>
      <c r="F134" s="1">
        <v>13.3</v>
      </c>
      <c r="G134" s="1">
        <v>11.5</v>
      </c>
      <c r="H134" s="1">
        <v>0.7</v>
      </c>
      <c r="I134" s="1">
        <v>14.5</v>
      </c>
      <c r="J134" s="1">
        <v>1019.7</v>
      </c>
      <c r="L134">
        <v>0</v>
      </c>
      <c r="M134">
        <v>0</v>
      </c>
      <c r="N134">
        <v>0</v>
      </c>
      <c r="O134">
        <v>0</v>
      </c>
      <c r="Q134">
        <v>0</v>
      </c>
      <c r="R134">
        <v>0</v>
      </c>
      <c r="S134">
        <v>0</v>
      </c>
      <c r="T134">
        <v>0</v>
      </c>
      <c r="U134">
        <v>283</v>
      </c>
      <c r="V134" s="1">
        <v>1.1243573715118775</v>
      </c>
      <c r="W134" s="1">
        <v>3.0125</v>
      </c>
      <c r="X134">
        <v>310</v>
      </c>
      <c r="Y134">
        <v>12</v>
      </c>
      <c r="Z134" t="s">
        <v>174</v>
      </c>
      <c r="AA134">
        <v>320</v>
      </c>
      <c r="AB134" s="3">
        <v>5</v>
      </c>
      <c r="AC134" t="s">
        <v>65</v>
      </c>
      <c r="AD134" s="1">
        <v>0</v>
      </c>
      <c r="AE134" s="1">
        <v>0</v>
      </c>
      <c r="AF134" s="1"/>
      <c r="AG134" s="1"/>
      <c r="AH134" s="1"/>
      <c r="AI134" s="1"/>
      <c r="AK134" s="3"/>
      <c r="AP134" s="3"/>
    </row>
    <row r="135" spans="1:42" ht="15">
      <c r="A135" s="2">
        <v>37750</v>
      </c>
      <c r="B135" s="1">
        <v>17.8</v>
      </c>
      <c r="C135" s="1">
        <v>5.7</v>
      </c>
      <c r="D135" s="1">
        <v>0</v>
      </c>
      <c r="E135" s="1">
        <v>0.9</v>
      </c>
      <c r="F135" s="1">
        <v>13.2</v>
      </c>
      <c r="G135" s="1">
        <v>11.6</v>
      </c>
      <c r="H135" s="1">
        <v>12</v>
      </c>
      <c r="I135" s="1">
        <v>15.6</v>
      </c>
      <c r="J135" s="1">
        <v>1018.3</v>
      </c>
      <c r="L135">
        <v>0</v>
      </c>
      <c r="M135">
        <v>0</v>
      </c>
      <c r="N135">
        <v>0</v>
      </c>
      <c r="O135">
        <v>0</v>
      </c>
      <c r="Q135">
        <v>0</v>
      </c>
      <c r="R135">
        <v>0</v>
      </c>
      <c r="S135">
        <v>0</v>
      </c>
      <c r="T135">
        <v>0</v>
      </c>
      <c r="U135">
        <v>258</v>
      </c>
      <c r="V135" s="1">
        <v>4.476896626991017</v>
      </c>
      <c r="W135" s="1">
        <v>4.820833333333334</v>
      </c>
      <c r="X135">
        <v>280</v>
      </c>
      <c r="Y135">
        <v>18</v>
      </c>
      <c r="Z135" t="s">
        <v>175</v>
      </c>
      <c r="AA135">
        <v>270</v>
      </c>
      <c r="AB135" s="3">
        <v>9</v>
      </c>
      <c r="AC135" t="s">
        <v>47</v>
      </c>
      <c r="AD135" s="1">
        <v>0</v>
      </c>
      <c r="AE135" s="1">
        <v>0</v>
      </c>
      <c r="AF135" s="1"/>
      <c r="AG135" s="1"/>
      <c r="AH135" s="1"/>
      <c r="AI135" s="1"/>
      <c r="AK135" s="3"/>
      <c r="AP135" s="3"/>
    </row>
    <row r="136" spans="1:42" ht="15">
      <c r="A136" s="2">
        <v>37751</v>
      </c>
      <c r="B136" s="1">
        <v>14.8</v>
      </c>
      <c r="C136" s="1">
        <v>4.9</v>
      </c>
      <c r="D136" s="10" t="s">
        <v>54</v>
      </c>
      <c r="E136" s="1">
        <v>-0.4</v>
      </c>
      <c r="F136" s="1">
        <v>13.1</v>
      </c>
      <c r="G136" s="1">
        <v>11.6</v>
      </c>
      <c r="H136" s="1">
        <v>4.2</v>
      </c>
      <c r="I136" s="1">
        <v>13.6</v>
      </c>
      <c r="J136" s="1">
        <v>1020.2</v>
      </c>
      <c r="L136">
        <v>0</v>
      </c>
      <c r="M136">
        <v>1</v>
      </c>
      <c r="N136">
        <v>0</v>
      </c>
      <c r="O136">
        <v>0</v>
      </c>
      <c r="Q136">
        <v>0</v>
      </c>
      <c r="R136">
        <v>0</v>
      </c>
      <c r="S136">
        <v>0</v>
      </c>
      <c r="T136">
        <v>0</v>
      </c>
      <c r="U136">
        <v>200</v>
      </c>
      <c r="V136" s="1">
        <v>5.783601052787607</v>
      </c>
      <c r="W136" s="1">
        <v>6.029166666666667</v>
      </c>
      <c r="X136">
        <v>190</v>
      </c>
      <c r="Y136">
        <v>22</v>
      </c>
      <c r="Z136" t="s">
        <v>87</v>
      </c>
      <c r="AA136">
        <v>190</v>
      </c>
      <c r="AB136" s="3">
        <v>11</v>
      </c>
      <c r="AC136" t="s">
        <v>49</v>
      </c>
      <c r="AD136" s="1">
        <v>0</v>
      </c>
      <c r="AE136" s="1">
        <v>0</v>
      </c>
      <c r="AF136" s="1"/>
      <c r="AG136" s="1"/>
      <c r="AH136" s="1"/>
      <c r="AI136" s="1"/>
      <c r="AK136" s="3"/>
      <c r="AP136" s="3"/>
    </row>
    <row r="137" spans="1:42" ht="15">
      <c r="A137" s="2">
        <v>37752</v>
      </c>
      <c r="B137" s="1">
        <v>15.9</v>
      </c>
      <c r="C137" s="1">
        <v>3.5</v>
      </c>
      <c r="D137" s="1">
        <v>0.3</v>
      </c>
      <c r="E137" s="1">
        <v>-1.7</v>
      </c>
      <c r="F137" s="1">
        <v>12.7</v>
      </c>
      <c r="G137" s="1">
        <v>11.6</v>
      </c>
      <c r="H137" s="1">
        <v>7.5</v>
      </c>
      <c r="I137" s="1">
        <v>13.9</v>
      </c>
      <c r="J137" s="1">
        <v>1019.1</v>
      </c>
      <c r="L137">
        <v>0</v>
      </c>
      <c r="M137">
        <v>1</v>
      </c>
      <c r="N137">
        <v>0</v>
      </c>
      <c r="O137">
        <v>0</v>
      </c>
      <c r="Q137">
        <v>0</v>
      </c>
      <c r="R137">
        <v>0</v>
      </c>
      <c r="S137">
        <v>0</v>
      </c>
      <c r="T137">
        <v>0</v>
      </c>
      <c r="U137">
        <v>201</v>
      </c>
      <c r="V137" s="1">
        <v>5.705780823360101</v>
      </c>
      <c r="W137" s="1">
        <v>5.820833333333334</v>
      </c>
      <c r="X137">
        <v>200</v>
      </c>
      <c r="Y137">
        <v>18</v>
      </c>
      <c r="Z137" t="s">
        <v>176</v>
      </c>
      <c r="AA137">
        <v>200</v>
      </c>
      <c r="AB137" s="3">
        <v>9</v>
      </c>
      <c r="AC137" t="s">
        <v>43</v>
      </c>
      <c r="AD137" s="1">
        <v>0.3</v>
      </c>
      <c r="AE137" s="1">
        <v>0</v>
      </c>
      <c r="AF137" s="1"/>
      <c r="AG137" s="1"/>
      <c r="AH137" s="1"/>
      <c r="AI137" s="1"/>
      <c r="AK137" s="3"/>
      <c r="AP137" s="3"/>
    </row>
    <row r="138" spans="1:42" ht="15">
      <c r="A138" s="2">
        <v>37753</v>
      </c>
      <c r="B138" s="1">
        <v>13.4</v>
      </c>
      <c r="C138" s="1">
        <v>6.3</v>
      </c>
      <c r="D138" s="1">
        <v>1.5</v>
      </c>
      <c r="E138" s="1">
        <v>0.9</v>
      </c>
      <c r="F138" s="1">
        <v>12.8</v>
      </c>
      <c r="G138" s="1">
        <v>11.6</v>
      </c>
      <c r="H138" s="1">
        <v>4</v>
      </c>
      <c r="I138" s="1">
        <v>13.3</v>
      </c>
      <c r="J138" s="1">
        <v>1014.2</v>
      </c>
      <c r="L138">
        <v>0</v>
      </c>
      <c r="M138">
        <v>0</v>
      </c>
      <c r="N138">
        <v>0</v>
      </c>
      <c r="O138">
        <v>0</v>
      </c>
      <c r="Q138">
        <v>0</v>
      </c>
      <c r="R138">
        <v>0</v>
      </c>
      <c r="S138">
        <v>0</v>
      </c>
      <c r="T138">
        <v>0</v>
      </c>
      <c r="U138">
        <v>235</v>
      </c>
      <c r="V138" s="1">
        <v>5.4040414179186085</v>
      </c>
      <c r="W138" s="1">
        <v>5.725</v>
      </c>
      <c r="X138">
        <v>240</v>
      </c>
      <c r="Y138">
        <v>19</v>
      </c>
      <c r="Z138" t="s">
        <v>177</v>
      </c>
      <c r="AA138">
        <v>230</v>
      </c>
      <c r="AB138" s="3">
        <v>8</v>
      </c>
      <c r="AC138" t="s">
        <v>68</v>
      </c>
      <c r="AD138" s="1">
        <v>0.9</v>
      </c>
      <c r="AE138" s="1">
        <v>0</v>
      </c>
      <c r="AF138" s="1"/>
      <c r="AG138" s="1"/>
      <c r="AH138" s="1"/>
      <c r="AI138" s="1"/>
      <c r="AK138" s="3"/>
      <c r="AP138" s="3"/>
    </row>
    <row r="139" spans="1:42" ht="15">
      <c r="A139" s="2">
        <v>37754</v>
      </c>
      <c r="B139" s="1">
        <v>14.1</v>
      </c>
      <c r="C139" s="1">
        <v>3.4</v>
      </c>
      <c r="D139" s="1">
        <v>5.9</v>
      </c>
      <c r="E139" s="1">
        <v>-1.4</v>
      </c>
      <c r="F139" s="1">
        <v>12.4</v>
      </c>
      <c r="G139" s="1">
        <v>11.7</v>
      </c>
      <c r="H139" s="1">
        <v>7.9</v>
      </c>
      <c r="I139" s="1">
        <v>13</v>
      </c>
      <c r="J139" s="1">
        <v>1016.4</v>
      </c>
      <c r="L139">
        <v>0</v>
      </c>
      <c r="M139">
        <v>1</v>
      </c>
      <c r="N139">
        <v>0</v>
      </c>
      <c r="O139">
        <v>0</v>
      </c>
      <c r="Q139">
        <v>1</v>
      </c>
      <c r="R139">
        <v>1</v>
      </c>
      <c r="S139">
        <v>0</v>
      </c>
      <c r="T139">
        <v>0</v>
      </c>
      <c r="U139">
        <v>257</v>
      </c>
      <c r="V139" s="1">
        <v>4.639415151079046</v>
      </c>
      <c r="W139" s="1">
        <v>5.445833333333334</v>
      </c>
      <c r="X139">
        <v>290</v>
      </c>
      <c r="Y139">
        <v>22</v>
      </c>
      <c r="Z139" t="s">
        <v>178</v>
      </c>
      <c r="AA139">
        <v>280</v>
      </c>
      <c r="AB139" s="3">
        <v>11</v>
      </c>
      <c r="AC139" t="s">
        <v>43</v>
      </c>
      <c r="AD139" s="1">
        <v>1.3</v>
      </c>
      <c r="AE139" s="1">
        <v>0</v>
      </c>
      <c r="AF139" s="1"/>
      <c r="AG139" s="1"/>
      <c r="AH139" s="1"/>
      <c r="AI139" s="1"/>
      <c r="AK139" s="3"/>
      <c r="AP139" s="3"/>
    </row>
    <row r="140" spans="1:42" ht="15">
      <c r="A140" s="2">
        <v>37755</v>
      </c>
      <c r="B140" s="1">
        <v>15.3</v>
      </c>
      <c r="C140" s="1">
        <v>3.8</v>
      </c>
      <c r="D140" s="1">
        <v>0.1</v>
      </c>
      <c r="E140" s="1">
        <v>-0.9</v>
      </c>
      <c r="F140" s="1">
        <v>12.1</v>
      </c>
      <c r="G140" s="1">
        <v>11.7</v>
      </c>
      <c r="H140" s="1">
        <v>9.2</v>
      </c>
      <c r="I140" s="1">
        <v>14</v>
      </c>
      <c r="J140" s="1">
        <v>1021.1</v>
      </c>
      <c r="L140">
        <v>0</v>
      </c>
      <c r="M140">
        <v>1</v>
      </c>
      <c r="N140">
        <v>0</v>
      </c>
      <c r="O140">
        <v>0</v>
      </c>
      <c r="Q140">
        <v>0</v>
      </c>
      <c r="R140">
        <v>0</v>
      </c>
      <c r="S140">
        <v>0</v>
      </c>
      <c r="T140">
        <v>0</v>
      </c>
      <c r="U140">
        <v>299</v>
      </c>
      <c r="V140" s="1">
        <v>4.218758765055226</v>
      </c>
      <c r="W140" s="1">
        <v>5.208333333333333</v>
      </c>
      <c r="X140">
        <v>310</v>
      </c>
      <c r="Y140">
        <v>20</v>
      </c>
      <c r="Z140" t="s">
        <v>179</v>
      </c>
      <c r="AA140">
        <v>310</v>
      </c>
      <c r="AB140" s="3">
        <v>8</v>
      </c>
      <c r="AC140" t="s">
        <v>79</v>
      </c>
      <c r="AD140" s="1">
        <v>0.1</v>
      </c>
      <c r="AE140" s="1">
        <v>0</v>
      </c>
      <c r="AF140" s="1"/>
      <c r="AG140" s="1"/>
      <c r="AH140" s="1"/>
      <c r="AI140" s="1"/>
      <c r="AK140" s="3"/>
      <c r="AP140" s="3"/>
    </row>
    <row r="141" spans="1:42" ht="15">
      <c r="A141" s="2">
        <v>37756</v>
      </c>
      <c r="B141" s="1">
        <v>16.9</v>
      </c>
      <c r="C141" s="1">
        <v>1</v>
      </c>
      <c r="D141" s="1">
        <v>4.8</v>
      </c>
      <c r="E141" s="1">
        <v>-3.3</v>
      </c>
      <c r="F141" s="1">
        <v>12.1</v>
      </c>
      <c r="G141" s="1">
        <v>11.7</v>
      </c>
      <c r="H141" s="1">
        <v>12.7</v>
      </c>
      <c r="I141" s="1">
        <v>14.6</v>
      </c>
      <c r="J141" s="1">
        <v>1023.8</v>
      </c>
      <c r="L141">
        <v>0</v>
      </c>
      <c r="M141">
        <v>1</v>
      </c>
      <c r="N141">
        <v>0</v>
      </c>
      <c r="O141">
        <v>0</v>
      </c>
      <c r="Q141">
        <v>0</v>
      </c>
      <c r="R141">
        <v>0</v>
      </c>
      <c r="S141">
        <v>0</v>
      </c>
      <c r="T141">
        <v>0</v>
      </c>
      <c r="U141">
        <v>192</v>
      </c>
      <c r="V141" s="1">
        <v>2.5917039107974245</v>
      </c>
      <c r="W141" s="1">
        <v>3.5416666666666665</v>
      </c>
      <c r="X141">
        <v>230</v>
      </c>
      <c r="Y141">
        <v>16</v>
      </c>
      <c r="Z141" t="s">
        <v>180</v>
      </c>
      <c r="AA141">
        <v>200</v>
      </c>
      <c r="AB141" s="3">
        <v>8</v>
      </c>
      <c r="AC141" t="s">
        <v>62</v>
      </c>
      <c r="AD141" s="1">
        <v>6.1</v>
      </c>
      <c r="AE141" s="1">
        <v>0</v>
      </c>
      <c r="AF141" s="1"/>
      <c r="AG141" s="1"/>
      <c r="AH141" s="1"/>
      <c r="AI141" s="1"/>
      <c r="AK141" s="3"/>
      <c r="AP141" s="3"/>
    </row>
    <row r="142" spans="1:42" ht="15">
      <c r="A142" s="2">
        <v>37757</v>
      </c>
      <c r="B142" s="1">
        <v>13</v>
      </c>
      <c r="C142" s="1">
        <v>7.4</v>
      </c>
      <c r="D142" s="1">
        <v>2.8</v>
      </c>
      <c r="E142" s="1">
        <v>3.7</v>
      </c>
      <c r="F142" s="1">
        <v>12.7</v>
      </c>
      <c r="G142" s="1">
        <v>11.7</v>
      </c>
      <c r="H142" s="1">
        <v>0</v>
      </c>
      <c r="I142" s="1">
        <v>14.1</v>
      </c>
      <c r="J142" s="1">
        <v>1013.2</v>
      </c>
      <c r="L142">
        <v>0</v>
      </c>
      <c r="M142">
        <v>0</v>
      </c>
      <c r="N142">
        <v>0</v>
      </c>
      <c r="O142">
        <v>0</v>
      </c>
      <c r="Q142">
        <v>0</v>
      </c>
      <c r="R142">
        <v>0</v>
      </c>
      <c r="S142">
        <v>0</v>
      </c>
      <c r="T142">
        <v>0</v>
      </c>
      <c r="U142">
        <v>168</v>
      </c>
      <c r="V142" s="1">
        <v>4.352494014594793</v>
      </c>
      <c r="W142" s="1">
        <v>4.975</v>
      </c>
      <c r="X142">
        <v>190</v>
      </c>
      <c r="Y142">
        <v>19</v>
      </c>
      <c r="Z142" t="s">
        <v>181</v>
      </c>
      <c r="AA142">
        <v>190</v>
      </c>
      <c r="AB142" s="3">
        <v>9</v>
      </c>
      <c r="AC142" t="s">
        <v>43</v>
      </c>
      <c r="AD142" s="1">
        <v>3.6</v>
      </c>
      <c r="AE142" s="1">
        <v>0</v>
      </c>
      <c r="AF142" s="1"/>
      <c r="AG142" s="1"/>
      <c r="AH142" s="1"/>
      <c r="AI142" s="1"/>
      <c r="AK142" s="3"/>
      <c r="AP142" s="3"/>
    </row>
    <row r="143" spans="1:42" ht="15">
      <c r="A143" s="2">
        <v>37758</v>
      </c>
      <c r="B143" s="1">
        <v>15.9</v>
      </c>
      <c r="C143" s="1">
        <v>10.1</v>
      </c>
      <c r="D143" s="1">
        <v>6.1</v>
      </c>
      <c r="E143" s="1">
        <v>8.2</v>
      </c>
      <c r="F143" s="1">
        <v>12.7</v>
      </c>
      <c r="G143" s="1">
        <v>11.7</v>
      </c>
      <c r="H143" s="1">
        <v>1.1</v>
      </c>
      <c r="I143" s="1">
        <v>14.6</v>
      </c>
      <c r="J143" s="1">
        <v>1005.7</v>
      </c>
      <c r="L143">
        <v>0</v>
      </c>
      <c r="M143">
        <v>0</v>
      </c>
      <c r="N143">
        <v>0</v>
      </c>
      <c r="O143">
        <v>0</v>
      </c>
      <c r="Q143">
        <v>0</v>
      </c>
      <c r="R143">
        <v>0</v>
      </c>
      <c r="S143">
        <v>0</v>
      </c>
      <c r="T143">
        <v>0</v>
      </c>
      <c r="U143">
        <v>204</v>
      </c>
      <c r="V143" s="1">
        <v>7.785863935391797</v>
      </c>
      <c r="W143" s="1">
        <v>7.895833333333333</v>
      </c>
      <c r="X143">
        <v>200</v>
      </c>
      <c r="Y143">
        <v>26</v>
      </c>
      <c r="Z143" t="s">
        <v>182</v>
      </c>
      <c r="AA143">
        <v>200</v>
      </c>
      <c r="AB143" s="3">
        <v>12</v>
      </c>
      <c r="AC143" t="s">
        <v>49</v>
      </c>
      <c r="AD143" s="1">
        <v>1.8</v>
      </c>
      <c r="AE143" s="1">
        <v>0</v>
      </c>
      <c r="AF143" s="1"/>
      <c r="AG143" s="1"/>
      <c r="AH143" s="1"/>
      <c r="AI143" s="1"/>
      <c r="AK143" s="3"/>
      <c r="AP143" s="3"/>
    </row>
    <row r="144" spans="1:42" ht="15">
      <c r="A144" s="2">
        <v>37759</v>
      </c>
      <c r="B144" s="1">
        <v>15.7</v>
      </c>
      <c r="C144" s="1">
        <v>10.5</v>
      </c>
      <c r="D144" s="1">
        <v>0.3</v>
      </c>
      <c r="E144" s="1">
        <v>7.4</v>
      </c>
      <c r="F144" s="1">
        <v>12.8</v>
      </c>
      <c r="G144" s="1">
        <v>11.8</v>
      </c>
      <c r="H144" s="1">
        <v>0.4</v>
      </c>
      <c r="I144" s="1">
        <v>14.4</v>
      </c>
      <c r="J144" s="1">
        <v>1007</v>
      </c>
      <c r="L144">
        <v>0</v>
      </c>
      <c r="M144">
        <v>0</v>
      </c>
      <c r="N144">
        <v>0</v>
      </c>
      <c r="O144">
        <v>0</v>
      </c>
      <c r="Q144">
        <v>0</v>
      </c>
      <c r="R144">
        <v>0</v>
      </c>
      <c r="S144">
        <v>0</v>
      </c>
      <c r="T144">
        <v>0</v>
      </c>
      <c r="U144">
        <v>213</v>
      </c>
      <c r="V144" s="1">
        <v>9.075449708472835</v>
      </c>
      <c r="W144" s="1">
        <v>9.125</v>
      </c>
      <c r="X144">
        <v>200</v>
      </c>
      <c r="Y144">
        <v>29</v>
      </c>
      <c r="Z144" t="s">
        <v>183</v>
      </c>
      <c r="AA144">
        <v>210</v>
      </c>
      <c r="AB144" s="3">
        <v>13</v>
      </c>
      <c r="AC144" t="s">
        <v>62</v>
      </c>
      <c r="AD144" s="1">
        <v>0.3</v>
      </c>
      <c r="AE144" s="1">
        <v>0</v>
      </c>
      <c r="AF144" s="1"/>
      <c r="AG144" s="1"/>
      <c r="AH144" s="1"/>
      <c r="AI144" s="1"/>
      <c r="AK144" s="3"/>
      <c r="AP144" s="3"/>
    </row>
    <row r="145" spans="1:42" ht="15">
      <c r="A145" s="2">
        <v>37760</v>
      </c>
      <c r="B145" s="1">
        <v>16.8</v>
      </c>
      <c r="C145" s="1">
        <v>10.5</v>
      </c>
      <c r="D145" s="1">
        <v>8.2</v>
      </c>
      <c r="E145" s="1">
        <v>6.4</v>
      </c>
      <c r="F145" s="1">
        <v>12.8</v>
      </c>
      <c r="G145" s="1">
        <v>11.9</v>
      </c>
      <c r="H145" s="1">
        <v>4.8</v>
      </c>
      <c r="I145" s="1">
        <v>15.3</v>
      </c>
      <c r="J145" s="1">
        <v>1007.2</v>
      </c>
      <c r="L145">
        <v>0</v>
      </c>
      <c r="M145">
        <v>0</v>
      </c>
      <c r="N145">
        <v>0</v>
      </c>
      <c r="O145">
        <v>0</v>
      </c>
      <c r="Q145">
        <v>1</v>
      </c>
      <c r="R145">
        <v>0</v>
      </c>
      <c r="S145">
        <v>1</v>
      </c>
      <c r="T145">
        <v>0</v>
      </c>
      <c r="U145">
        <v>226</v>
      </c>
      <c r="V145" s="1">
        <v>7.705900846558863</v>
      </c>
      <c r="W145" s="1">
        <v>7.870833333333334</v>
      </c>
      <c r="X145">
        <v>260</v>
      </c>
      <c r="Y145">
        <v>35</v>
      </c>
      <c r="Z145" t="s">
        <v>184</v>
      </c>
      <c r="AA145">
        <v>240</v>
      </c>
      <c r="AB145" s="3">
        <v>14</v>
      </c>
      <c r="AC145" t="s">
        <v>143</v>
      </c>
      <c r="AD145" s="1">
        <v>1.2</v>
      </c>
      <c r="AE145" s="1">
        <v>0</v>
      </c>
      <c r="AF145" s="1"/>
      <c r="AG145" s="1"/>
      <c r="AH145" s="1"/>
      <c r="AI145" s="1"/>
      <c r="AK145" s="3"/>
      <c r="AP145" s="3"/>
    </row>
    <row r="146" spans="1:42" ht="15">
      <c r="A146" s="2">
        <v>37761</v>
      </c>
      <c r="B146" s="1">
        <v>15.4</v>
      </c>
      <c r="C146" s="1">
        <v>7.5</v>
      </c>
      <c r="D146" s="1">
        <v>0.2</v>
      </c>
      <c r="E146" s="1">
        <v>4.4</v>
      </c>
      <c r="F146" s="1">
        <v>12.9</v>
      </c>
      <c r="G146" s="1">
        <v>11.9</v>
      </c>
      <c r="H146" s="1">
        <v>3.3</v>
      </c>
      <c r="I146" s="1">
        <v>13.5</v>
      </c>
      <c r="J146" s="1">
        <v>1012.9</v>
      </c>
      <c r="L146">
        <v>0</v>
      </c>
      <c r="M146">
        <v>0</v>
      </c>
      <c r="N146">
        <v>0</v>
      </c>
      <c r="O146">
        <v>0</v>
      </c>
      <c r="Q146">
        <v>0</v>
      </c>
      <c r="R146">
        <v>0</v>
      </c>
      <c r="S146">
        <v>0</v>
      </c>
      <c r="T146">
        <v>0</v>
      </c>
      <c r="U146">
        <v>244</v>
      </c>
      <c r="V146" s="1">
        <v>9.850380054172941</v>
      </c>
      <c r="W146" s="1">
        <v>10.125</v>
      </c>
      <c r="X146">
        <v>230</v>
      </c>
      <c r="Y146">
        <v>30</v>
      </c>
      <c r="Z146" t="s">
        <v>185</v>
      </c>
      <c r="AA146">
        <v>240</v>
      </c>
      <c r="AB146" s="3">
        <v>13</v>
      </c>
      <c r="AC146" t="s">
        <v>79</v>
      </c>
      <c r="AD146" s="1">
        <v>0.2</v>
      </c>
      <c r="AE146" s="1">
        <v>0</v>
      </c>
      <c r="AF146" s="1"/>
      <c r="AG146" s="1"/>
      <c r="AH146" s="1"/>
      <c r="AI146" s="1"/>
      <c r="AK146" s="3"/>
      <c r="AP146" s="3"/>
    </row>
    <row r="147" spans="1:42" ht="15">
      <c r="A147" s="2">
        <v>37762</v>
      </c>
      <c r="B147" s="1">
        <v>16.8</v>
      </c>
      <c r="C147" s="1">
        <v>9.3</v>
      </c>
      <c r="D147" s="1">
        <v>1.1</v>
      </c>
      <c r="E147" s="1">
        <v>6.8</v>
      </c>
      <c r="F147" s="1">
        <v>12.9</v>
      </c>
      <c r="G147" s="1">
        <v>12</v>
      </c>
      <c r="H147" s="1">
        <v>4.2</v>
      </c>
      <c r="I147" s="1">
        <v>14.8</v>
      </c>
      <c r="J147" s="1">
        <v>1022.3</v>
      </c>
      <c r="L147">
        <v>0</v>
      </c>
      <c r="M147">
        <v>0</v>
      </c>
      <c r="N147">
        <v>0</v>
      </c>
      <c r="O147">
        <v>0</v>
      </c>
      <c r="Q147">
        <v>0</v>
      </c>
      <c r="R147">
        <v>0</v>
      </c>
      <c r="S147">
        <v>0</v>
      </c>
      <c r="T147">
        <v>0</v>
      </c>
      <c r="U147">
        <v>236</v>
      </c>
      <c r="V147" s="1">
        <v>6.921206866262311</v>
      </c>
      <c r="W147" s="1">
        <v>7.291666666666667</v>
      </c>
      <c r="X147">
        <v>250</v>
      </c>
      <c r="Y147">
        <v>19</v>
      </c>
      <c r="Z147" t="s">
        <v>66</v>
      </c>
      <c r="AA147">
        <v>250</v>
      </c>
      <c r="AB147" s="3">
        <v>10</v>
      </c>
      <c r="AC147" t="s">
        <v>56</v>
      </c>
      <c r="AD147" s="1">
        <v>2.5</v>
      </c>
      <c r="AE147" s="1">
        <v>0</v>
      </c>
      <c r="AF147" s="1"/>
      <c r="AG147" s="1"/>
      <c r="AH147" s="1"/>
      <c r="AI147" s="1"/>
      <c r="AK147" s="3"/>
      <c r="AP147" s="3"/>
    </row>
    <row r="148" spans="1:42" ht="15">
      <c r="A148" s="2">
        <v>37763</v>
      </c>
      <c r="B148" s="1">
        <v>17.8</v>
      </c>
      <c r="C148" s="1">
        <v>12.7</v>
      </c>
      <c r="D148" s="10" t="s">
        <v>54</v>
      </c>
      <c r="E148" s="1">
        <v>12.3</v>
      </c>
      <c r="F148" s="1">
        <v>13.2</v>
      </c>
      <c r="G148" s="1">
        <v>12</v>
      </c>
      <c r="H148" s="1">
        <v>0.1</v>
      </c>
      <c r="I148" s="1">
        <v>16</v>
      </c>
      <c r="J148" s="1">
        <v>1021.4</v>
      </c>
      <c r="L148">
        <v>0</v>
      </c>
      <c r="M148">
        <v>0</v>
      </c>
      <c r="N148">
        <v>0</v>
      </c>
      <c r="O148">
        <v>0</v>
      </c>
      <c r="Q148">
        <v>0</v>
      </c>
      <c r="R148">
        <v>0</v>
      </c>
      <c r="S148">
        <v>0</v>
      </c>
      <c r="T148">
        <v>0</v>
      </c>
      <c r="U148">
        <v>234</v>
      </c>
      <c r="V148" s="1">
        <v>9.079925257948616</v>
      </c>
      <c r="W148" s="1">
        <v>9.208333333333334</v>
      </c>
      <c r="X148">
        <v>230</v>
      </c>
      <c r="Y148">
        <v>22</v>
      </c>
      <c r="Z148" t="s">
        <v>186</v>
      </c>
      <c r="AA148">
        <v>230</v>
      </c>
      <c r="AB148" s="3">
        <v>12</v>
      </c>
      <c r="AC148" t="s">
        <v>62</v>
      </c>
      <c r="AD148" s="1">
        <v>0.1</v>
      </c>
      <c r="AE148" s="1">
        <v>0</v>
      </c>
      <c r="AF148" s="1"/>
      <c r="AG148" s="1"/>
      <c r="AH148" s="1"/>
      <c r="AI148" s="1"/>
      <c r="AK148" s="3"/>
      <c r="AP148" s="3"/>
    </row>
    <row r="149" spans="1:42" ht="15">
      <c r="A149" s="2">
        <v>37764</v>
      </c>
      <c r="B149" s="1">
        <v>17.6</v>
      </c>
      <c r="C149" s="1">
        <v>12.1</v>
      </c>
      <c r="D149" s="10" t="s">
        <v>54</v>
      </c>
      <c r="E149" s="1">
        <v>10.8</v>
      </c>
      <c r="F149" s="1">
        <v>13.5</v>
      </c>
      <c r="G149" s="1">
        <v>12</v>
      </c>
      <c r="H149" s="1">
        <v>3.4</v>
      </c>
      <c r="I149" s="1">
        <v>16.7</v>
      </c>
      <c r="J149" s="1">
        <v>1011.2</v>
      </c>
      <c r="L149">
        <v>0</v>
      </c>
      <c r="M149">
        <v>0</v>
      </c>
      <c r="N149">
        <v>0</v>
      </c>
      <c r="O149">
        <v>0</v>
      </c>
      <c r="Q149">
        <v>0</v>
      </c>
      <c r="R149">
        <v>0</v>
      </c>
      <c r="S149">
        <v>0</v>
      </c>
      <c r="T149">
        <v>0</v>
      </c>
      <c r="U149">
        <v>220</v>
      </c>
      <c r="V149" s="1">
        <v>9.00154461265589</v>
      </c>
      <c r="W149" s="1">
        <v>9.15</v>
      </c>
      <c r="X149">
        <v>220</v>
      </c>
      <c r="Y149">
        <v>26</v>
      </c>
      <c r="Z149" t="s">
        <v>187</v>
      </c>
      <c r="AA149">
        <v>210</v>
      </c>
      <c r="AB149" s="3">
        <v>13</v>
      </c>
      <c r="AC149" t="s">
        <v>43</v>
      </c>
      <c r="AD149" s="1">
        <v>0</v>
      </c>
      <c r="AE149" s="1">
        <v>0</v>
      </c>
      <c r="AF149" s="1"/>
      <c r="AG149" s="1"/>
      <c r="AH149" s="1"/>
      <c r="AI149" s="1"/>
      <c r="AK149" s="3"/>
      <c r="AP149" s="3"/>
    </row>
    <row r="150" spans="1:42" ht="15">
      <c r="A150" s="2">
        <v>37765</v>
      </c>
      <c r="B150" s="1">
        <v>17.9</v>
      </c>
      <c r="C150" s="1">
        <v>8.5</v>
      </c>
      <c r="D150" s="10" t="s">
        <v>54</v>
      </c>
      <c r="E150" s="1">
        <v>5.6</v>
      </c>
      <c r="F150" s="1">
        <v>13.5</v>
      </c>
      <c r="G150" s="1">
        <v>12.1</v>
      </c>
      <c r="H150" s="1">
        <v>7.3</v>
      </c>
      <c r="I150" s="1">
        <v>16.5</v>
      </c>
      <c r="J150" s="1">
        <v>1005.4</v>
      </c>
      <c r="L150">
        <v>0</v>
      </c>
      <c r="M150">
        <v>0</v>
      </c>
      <c r="N150">
        <v>0</v>
      </c>
      <c r="O150">
        <v>0</v>
      </c>
      <c r="Q150">
        <v>0</v>
      </c>
      <c r="R150">
        <v>0</v>
      </c>
      <c r="S150">
        <v>0</v>
      </c>
      <c r="T150">
        <v>0</v>
      </c>
      <c r="U150">
        <v>250</v>
      </c>
      <c r="V150" s="1">
        <v>3.5408590073496398</v>
      </c>
      <c r="W150" s="1">
        <v>4.233333333333333</v>
      </c>
      <c r="X150">
        <v>260</v>
      </c>
      <c r="Y150">
        <v>16</v>
      </c>
      <c r="Z150" t="s">
        <v>188</v>
      </c>
      <c r="AA150">
        <v>270</v>
      </c>
      <c r="AB150" s="3">
        <v>7</v>
      </c>
      <c r="AC150" t="s">
        <v>88</v>
      </c>
      <c r="AD150" s="1">
        <v>0.1</v>
      </c>
      <c r="AE150" s="1">
        <v>0</v>
      </c>
      <c r="AF150" s="1"/>
      <c r="AG150" s="1"/>
      <c r="AH150" s="1"/>
      <c r="AI150" s="1"/>
      <c r="AK150" s="3"/>
      <c r="AP150" s="3"/>
    </row>
    <row r="151" spans="1:42" ht="15">
      <c r="A151" s="2">
        <v>37766</v>
      </c>
      <c r="B151" s="1">
        <v>17.6</v>
      </c>
      <c r="C151" s="1">
        <v>7.9</v>
      </c>
      <c r="D151" s="1">
        <v>2.7</v>
      </c>
      <c r="E151" s="1">
        <v>3.8</v>
      </c>
      <c r="F151" s="1">
        <v>13.7</v>
      </c>
      <c r="G151" s="1">
        <v>12.2</v>
      </c>
      <c r="H151" s="1">
        <v>7.4</v>
      </c>
      <c r="I151" s="1">
        <v>16.6</v>
      </c>
      <c r="J151" s="1">
        <v>1014.2</v>
      </c>
      <c r="L151">
        <v>0</v>
      </c>
      <c r="M151">
        <v>0</v>
      </c>
      <c r="N151">
        <v>0</v>
      </c>
      <c r="O151">
        <v>0</v>
      </c>
      <c r="Q151">
        <v>0</v>
      </c>
      <c r="R151">
        <v>0</v>
      </c>
      <c r="S151">
        <v>0</v>
      </c>
      <c r="T151">
        <v>0</v>
      </c>
      <c r="U151">
        <v>276</v>
      </c>
      <c r="V151" s="1">
        <v>3.8574038623178586</v>
      </c>
      <c r="W151" s="1">
        <v>4.370833333333334</v>
      </c>
      <c r="X151">
        <v>290</v>
      </c>
      <c r="Y151">
        <v>20</v>
      </c>
      <c r="Z151" t="s">
        <v>189</v>
      </c>
      <c r="AA151">
        <v>270</v>
      </c>
      <c r="AB151" s="3">
        <v>9</v>
      </c>
      <c r="AC151" t="s">
        <v>88</v>
      </c>
      <c r="AD151" s="1">
        <v>0.9</v>
      </c>
      <c r="AE151" s="1">
        <v>0</v>
      </c>
      <c r="AF151" s="1"/>
      <c r="AG151" s="1"/>
      <c r="AH151" s="1"/>
      <c r="AI151" s="1"/>
      <c r="AK151" s="3"/>
      <c r="AP151" s="3"/>
    </row>
    <row r="152" spans="1:42" ht="15">
      <c r="A152" s="2">
        <v>37767</v>
      </c>
      <c r="B152" s="1">
        <v>18.8</v>
      </c>
      <c r="C152" s="1">
        <v>5.8</v>
      </c>
      <c r="D152" s="1">
        <v>0</v>
      </c>
      <c r="E152" s="1">
        <v>2</v>
      </c>
      <c r="F152" s="1">
        <v>13.8</v>
      </c>
      <c r="G152" s="1">
        <v>12.3</v>
      </c>
      <c r="H152" s="1">
        <v>13</v>
      </c>
      <c r="I152" s="1">
        <v>16.6</v>
      </c>
      <c r="J152" s="1">
        <v>1023.6</v>
      </c>
      <c r="L152">
        <v>0</v>
      </c>
      <c r="M152">
        <v>0</v>
      </c>
      <c r="N152">
        <v>0</v>
      </c>
      <c r="O152">
        <v>0</v>
      </c>
      <c r="Q152">
        <v>0</v>
      </c>
      <c r="R152">
        <v>0</v>
      </c>
      <c r="S152">
        <v>0</v>
      </c>
      <c r="T152">
        <v>0</v>
      </c>
      <c r="U152">
        <v>225</v>
      </c>
      <c r="V152" s="1">
        <v>3.9995665282953103</v>
      </c>
      <c r="W152" s="1">
        <v>4.166666666666667</v>
      </c>
      <c r="X152">
        <v>210</v>
      </c>
      <c r="Y152">
        <v>16</v>
      </c>
      <c r="Z152" t="s">
        <v>190</v>
      </c>
      <c r="AA152">
        <v>220</v>
      </c>
      <c r="AB152" s="3">
        <v>8</v>
      </c>
      <c r="AC152" t="s">
        <v>49</v>
      </c>
      <c r="AD152" s="1">
        <v>0</v>
      </c>
      <c r="AE152" s="1">
        <v>0</v>
      </c>
      <c r="AF152" s="1"/>
      <c r="AG152" s="1"/>
      <c r="AH152" s="1"/>
      <c r="AI152" s="1"/>
      <c r="AK152" s="3"/>
      <c r="AP152" s="3"/>
    </row>
    <row r="153" spans="1:52" ht="15">
      <c r="A153" s="2">
        <v>37768</v>
      </c>
      <c r="B153" s="1">
        <v>18.7</v>
      </c>
      <c r="C153" s="1">
        <v>10.4</v>
      </c>
      <c r="D153" s="10" t="s">
        <v>54</v>
      </c>
      <c r="E153" s="1">
        <v>7.9</v>
      </c>
      <c r="F153" s="1">
        <v>14.4</v>
      </c>
      <c r="G153" s="1">
        <v>12.4</v>
      </c>
      <c r="H153" s="1">
        <v>0.1</v>
      </c>
      <c r="I153" s="1">
        <v>16.7</v>
      </c>
      <c r="J153" s="1">
        <v>1025.5</v>
      </c>
      <c r="L153">
        <v>0</v>
      </c>
      <c r="M153">
        <v>0</v>
      </c>
      <c r="N153">
        <v>0</v>
      </c>
      <c r="O153">
        <v>0</v>
      </c>
      <c r="Q153">
        <v>0</v>
      </c>
      <c r="R153">
        <v>0</v>
      </c>
      <c r="S153">
        <v>0</v>
      </c>
      <c r="T153">
        <v>0</v>
      </c>
      <c r="U153">
        <v>198</v>
      </c>
      <c r="V153" s="1">
        <v>2.9151210572127897</v>
      </c>
      <c r="W153" s="1">
        <v>3.0541666666666667</v>
      </c>
      <c r="X153">
        <v>200</v>
      </c>
      <c r="Y153">
        <v>10</v>
      </c>
      <c r="Z153" t="s">
        <v>191</v>
      </c>
      <c r="AA153">
        <v>210</v>
      </c>
      <c r="AB153" s="3">
        <v>5</v>
      </c>
      <c r="AC153" t="s">
        <v>62</v>
      </c>
      <c r="AD153" s="1">
        <v>0.1</v>
      </c>
      <c r="AE153" s="1">
        <v>0</v>
      </c>
      <c r="AF153" s="1"/>
      <c r="AG153" s="1"/>
      <c r="AH153" s="1"/>
      <c r="AI153" s="1"/>
      <c r="AK153" s="3"/>
      <c r="AP153" s="3"/>
      <c r="AZ153" s="4"/>
    </row>
    <row r="154" spans="1:42" ht="15">
      <c r="A154" s="2">
        <v>37769</v>
      </c>
      <c r="B154" s="1">
        <v>22.8</v>
      </c>
      <c r="C154" s="1">
        <v>13.5</v>
      </c>
      <c r="D154" s="1">
        <v>0</v>
      </c>
      <c r="E154" s="1">
        <v>13</v>
      </c>
      <c r="F154" s="1">
        <v>14.6</v>
      </c>
      <c r="G154" s="1">
        <v>12.5</v>
      </c>
      <c r="H154" s="1">
        <v>5.2</v>
      </c>
      <c r="I154" s="1">
        <v>19.4</v>
      </c>
      <c r="J154" s="1">
        <v>1024.7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  <c r="S154">
        <v>0</v>
      </c>
      <c r="T154">
        <v>0</v>
      </c>
      <c r="U154">
        <v>105</v>
      </c>
      <c r="V154" s="1">
        <v>1.2023315161964787</v>
      </c>
      <c r="W154" s="1">
        <v>2.2</v>
      </c>
      <c r="X154">
        <v>190</v>
      </c>
      <c r="Y154">
        <v>9</v>
      </c>
      <c r="Z154" t="s">
        <v>192</v>
      </c>
      <c r="AA154">
        <v>180</v>
      </c>
      <c r="AB154" s="3">
        <v>3.8</v>
      </c>
      <c r="AC154" t="s">
        <v>70</v>
      </c>
      <c r="AD154" s="1">
        <v>0</v>
      </c>
      <c r="AE154" s="1">
        <v>0</v>
      </c>
      <c r="AF154" s="1"/>
      <c r="AG154" s="1"/>
      <c r="AH154" s="1"/>
      <c r="AI154" s="1"/>
      <c r="AK154" s="3"/>
      <c r="AP154" s="3"/>
    </row>
    <row r="155" spans="1:42" ht="15">
      <c r="A155" s="2">
        <v>37770</v>
      </c>
      <c r="B155" s="1">
        <v>25.4</v>
      </c>
      <c r="C155" s="1">
        <v>8.6</v>
      </c>
      <c r="D155" s="1">
        <v>0</v>
      </c>
      <c r="E155" s="1">
        <v>4.4</v>
      </c>
      <c r="F155" s="1">
        <v>15.2</v>
      </c>
      <c r="G155" s="1">
        <v>12.6</v>
      </c>
      <c r="H155" s="1">
        <v>12.8</v>
      </c>
      <c r="I155" s="1">
        <v>20</v>
      </c>
      <c r="J155" s="1">
        <v>1019.1</v>
      </c>
      <c r="L155">
        <v>0</v>
      </c>
      <c r="M155">
        <v>0</v>
      </c>
      <c r="N155">
        <v>0</v>
      </c>
      <c r="O155">
        <v>0</v>
      </c>
      <c r="Q155">
        <v>0</v>
      </c>
      <c r="R155">
        <v>0</v>
      </c>
      <c r="S155">
        <v>0</v>
      </c>
      <c r="T155">
        <v>0</v>
      </c>
      <c r="U155">
        <v>68</v>
      </c>
      <c r="V155" s="1">
        <v>3.077027594516228</v>
      </c>
      <c r="W155" s="1">
        <v>3.283333333333333</v>
      </c>
      <c r="X155">
        <v>60</v>
      </c>
      <c r="Y155">
        <v>13</v>
      </c>
      <c r="Z155" t="s">
        <v>193</v>
      </c>
      <c r="AA155">
        <v>70</v>
      </c>
      <c r="AB155" s="3">
        <v>6</v>
      </c>
      <c r="AC155" t="s">
        <v>43</v>
      </c>
      <c r="AD155" s="1">
        <v>0</v>
      </c>
      <c r="AE155" s="1">
        <v>0</v>
      </c>
      <c r="AF155" s="1"/>
      <c r="AG155" s="1"/>
      <c r="AH155" s="1"/>
      <c r="AI155" s="1"/>
      <c r="AK155" s="3"/>
      <c r="AP155" s="3"/>
    </row>
    <row r="156" spans="1:42" ht="15">
      <c r="A156" s="2">
        <v>37771</v>
      </c>
      <c r="B156" s="1">
        <v>26.7</v>
      </c>
      <c r="C156" s="1">
        <v>9.5</v>
      </c>
      <c r="D156" s="1">
        <v>0</v>
      </c>
      <c r="E156" s="1">
        <v>5.6</v>
      </c>
      <c r="F156" s="1">
        <v>15.6</v>
      </c>
      <c r="G156" s="1">
        <v>12.8</v>
      </c>
      <c r="H156" s="1">
        <v>13.1</v>
      </c>
      <c r="I156" s="1">
        <v>21.2</v>
      </c>
      <c r="J156" s="1">
        <v>1016.3</v>
      </c>
      <c r="L156">
        <v>0</v>
      </c>
      <c r="M156">
        <v>0</v>
      </c>
      <c r="N156">
        <v>0</v>
      </c>
      <c r="O156">
        <v>0</v>
      </c>
      <c r="Q156">
        <v>0</v>
      </c>
      <c r="R156">
        <v>0</v>
      </c>
      <c r="S156">
        <v>0</v>
      </c>
      <c r="T156">
        <v>0</v>
      </c>
      <c r="U156">
        <v>100</v>
      </c>
      <c r="V156" s="1">
        <v>0.6505257022210885</v>
      </c>
      <c r="W156" s="1">
        <v>2.3583333333333334</v>
      </c>
      <c r="X156">
        <v>70</v>
      </c>
      <c r="Y156">
        <v>10</v>
      </c>
      <c r="Z156" t="s">
        <v>171</v>
      </c>
      <c r="AA156">
        <v>220</v>
      </c>
      <c r="AB156" s="3">
        <v>4.6</v>
      </c>
      <c r="AC156" t="s">
        <v>143</v>
      </c>
      <c r="AD156" s="1">
        <v>0</v>
      </c>
      <c r="AE156" s="1">
        <v>0</v>
      </c>
      <c r="AF156" s="1"/>
      <c r="AG156" s="1"/>
      <c r="AH156" s="1"/>
      <c r="AI156" s="1"/>
      <c r="AK156" s="3"/>
      <c r="AP156" s="3"/>
    </row>
    <row r="157" spans="1:42" ht="15">
      <c r="A157" s="2">
        <v>37772</v>
      </c>
      <c r="B157" s="1">
        <v>28.4</v>
      </c>
      <c r="C157" s="1">
        <v>11.3</v>
      </c>
      <c r="D157" s="1">
        <v>0</v>
      </c>
      <c r="E157" s="1">
        <v>8.7</v>
      </c>
      <c r="F157" s="1">
        <v>16.3</v>
      </c>
      <c r="G157" s="1">
        <v>13</v>
      </c>
      <c r="H157" s="1">
        <v>14.5</v>
      </c>
      <c r="I157" s="1">
        <v>21.8</v>
      </c>
      <c r="J157" s="1">
        <v>1012.7</v>
      </c>
      <c r="L157">
        <v>0</v>
      </c>
      <c r="M157">
        <v>0</v>
      </c>
      <c r="N157">
        <v>0</v>
      </c>
      <c r="O157">
        <v>0</v>
      </c>
      <c r="Q157">
        <v>0</v>
      </c>
      <c r="R157">
        <v>0</v>
      </c>
      <c r="S157">
        <v>0</v>
      </c>
      <c r="T157">
        <v>0</v>
      </c>
      <c r="U157">
        <v>175</v>
      </c>
      <c r="V157" s="1">
        <v>3.871997985921012</v>
      </c>
      <c r="W157" s="1">
        <v>4.383333333333334</v>
      </c>
      <c r="X157">
        <v>170</v>
      </c>
      <c r="Y157">
        <v>17</v>
      </c>
      <c r="Z157" t="s">
        <v>194</v>
      </c>
      <c r="AA157">
        <v>190</v>
      </c>
      <c r="AB157" s="3">
        <v>9</v>
      </c>
      <c r="AC157" t="s">
        <v>88</v>
      </c>
      <c r="AD157" s="1">
        <v>0</v>
      </c>
      <c r="AE157" s="1">
        <v>0</v>
      </c>
      <c r="AF157" s="1"/>
      <c r="AG157" s="1"/>
      <c r="AH157" s="1"/>
      <c r="AI157" s="1"/>
      <c r="AK157" s="3"/>
      <c r="AP157" s="3"/>
    </row>
    <row r="158" spans="1:42" ht="15">
      <c r="A158" s="2">
        <v>37773</v>
      </c>
      <c r="B158" s="1">
        <v>23.4</v>
      </c>
      <c r="C158" s="1">
        <v>12.2</v>
      </c>
      <c r="D158" s="1">
        <v>0.5</v>
      </c>
      <c r="E158" s="1">
        <v>9.8</v>
      </c>
      <c r="F158" s="1">
        <v>16.9</v>
      </c>
      <c r="G158" s="1">
        <v>13.3</v>
      </c>
      <c r="H158" s="1">
        <v>2.8</v>
      </c>
      <c r="I158" s="1">
        <v>20.3</v>
      </c>
      <c r="J158" s="1">
        <v>1010.2</v>
      </c>
      <c r="L158">
        <v>0</v>
      </c>
      <c r="M158">
        <v>0</v>
      </c>
      <c r="N158">
        <v>0</v>
      </c>
      <c r="O158">
        <v>0</v>
      </c>
      <c r="Q158">
        <v>0</v>
      </c>
      <c r="R158">
        <v>0</v>
      </c>
      <c r="S158">
        <v>0</v>
      </c>
      <c r="T158">
        <v>0</v>
      </c>
      <c r="U158">
        <v>175</v>
      </c>
      <c r="V158" s="1">
        <v>3.8803725259023913</v>
      </c>
      <c r="W158" s="1">
        <v>4.108333333333333</v>
      </c>
      <c r="X158">
        <v>150</v>
      </c>
      <c r="Y158">
        <v>15</v>
      </c>
      <c r="Z158" t="s">
        <v>195</v>
      </c>
      <c r="AA158">
        <v>180</v>
      </c>
      <c r="AB158" s="3">
        <v>7</v>
      </c>
      <c r="AC158" t="s">
        <v>43</v>
      </c>
      <c r="AD158" s="1">
        <v>0.3</v>
      </c>
      <c r="AE158" s="1">
        <v>0</v>
      </c>
      <c r="AF158" s="1"/>
      <c r="AG158" s="1"/>
      <c r="AH158" s="1"/>
      <c r="AI158" s="1"/>
      <c r="AK158" s="3"/>
      <c r="AP158" s="3"/>
    </row>
    <row r="159" spans="1:42" ht="15">
      <c r="A159" s="2">
        <v>37774</v>
      </c>
      <c r="B159" s="1">
        <v>22.3</v>
      </c>
      <c r="C159" s="1">
        <v>13.2</v>
      </c>
      <c r="D159" s="10" t="s">
        <v>54</v>
      </c>
      <c r="E159" s="1">
        <v>12.5</v>
      </c>
      <c r="F159" s="1">
        <v>16.9</v>
      </c>
      <c r="G159" s="1">
        <v>13.5</v>
      </c>
      <c r="H159" s="1">
        <v>6.1</v>
      </c>
      <c r="I159" s="1">
        <v>20.6</v>
      </c>
      <c r="J159" s="1">
        <v>1008.2</v>
      </c>
      <c r="L159">
        <v>0</v>
      </c>
      <c r="M159">
        <v>0</v>
      </c>
      <c r="N159">
        <v>0</v>
      </c>
      <c r="O159">
        <v>0</v>
      </c>
      <c r="Q159">
        <v>1</v>
      </c>
      <c r="R159">
        <v>0</v>
      </c>
      <c r="S159">
        <v>0</v>
      </c>
      <c r="T159">
        <v>0</v>
      </c>
      <c r="U159">
        <v>213</v>
      </c>
      <c r="V159" s="1">
        <v>4.689652393254261</v>
      </c>
      <c r="W159" s="1">
        <v>4.925</v>
      </c>
      <c r="X159">
        <v>220</v>
      </c>
      <c r="Y159">
        <v>18</v>
      </c>
      <c r="Z159" t="s">
        <v>196</v>
      </c>
      <c r="AA159">
        <v>230</v>
      </c>
      <c r="AB159" s="3">
        <v>9</v>
      </c>
      <c r="AC159" t="s">
        <v>143</v>
      </c>
      <c r="AD159" s="1">
        <v>0</v>
      </c>
      <c r="AE159" s="1">
        <v>0</v>
      </c>
      <c r="AF159" s="1"/>
      <c r="AG159" s="1"/>
      <c r="AH159" s="1"/>
      <c r="AI159" s="1"/>
      <c r="AK159" s="3"/>
      <c r="AP159" s="3"/>
    </row>
    <row r="160" spans="1:42" ht="15">
      <c r="A160" s="2">
        <v>37775</v>
      </c>
      <c r="B160" s="1">
        <v>22.1</v>
      </c>
      <c r="C160" s="1">
        <v>9</v>
      </c>
      <c r="D160" s="1">
        <v>0.7</v>
      </c>
      <c r="E160" s="1">
        <v>5.9</v>
      </c>
      <c r="F160" s="1">
        <v>16.5</v>
      </c>
      <c r="G160" s="1">
        <v>13.7</v>
      </c>
      <c r="H160" s="1">
        <v>4.4</v>
      </c>
      <c r="I160" s="1">
        <v>18.8</v>
      </c>
      <c r="J160" s="1">
        <v>1009.8</v>
      </c>
      <c r="L160">
        <v>0</v>
      </c>
      <c r="M160">
        <v>0</v>
      </c>
      <c r="N160">
        <v>0</v>
      </c>
      <c r="O160">
        <v>0</v>
      </c>
      <c r="Q160">
        <v>0</v>
      </c>
      <c r="R160">
        <v>0</v>
      </c>
      <c r="S160">
        <v>0</v>
      </c>
      <c r="T160">
        <v>0</v>
      </c>
      <c r="U160">
        <v>167</v>
      </c>
      <c r="V160" s="1">
        <v>3.562833697515324</v>
      </c>
      <c r="W160" s="1">
        <v>4.241666666666666</v>
      </c>
      <c r="X160">
        <v>160</v>
      </c>
      <c r="Y160">
        <v>17</v>
      </c>
      <c r="Z160" t="s">
        <v>197</v>
      </c>
      <c r="AA160">
        <v>200</v>
      </c>
      <c r="AB160" s="3">
        <v>8</v>
      </c>
      <c r="AC160" t="s">
        <v>143</v>
      </c>
      <c r="AD160" s="1">
        <v>0.8</v>
      </c>
      <c r="AE160" s="1">
        <v>0</v>
      </c>
      <c r="AF160" s="1"/>
      <c r="AG160" s="1"/>
      <c r="AH160" s="1"/>
      <c r="AI160" s="1"/>
      <c r="AK160" s="3"/>
      <c r="AP160" s="3"/>
    </row>
    <row r="161" spans="1:42" ht="15">
      <c r="A161" s="2">
        <v>37776</v>
      </c>
      <c r="B161" s="1">
        <v>20.3</v>
      </c>
      <c r="C161" s="1">
        <v>11.5</v>
      </c>
      <c r="D161" s="1">
        <v>2.2</v>
      </c>
      <c r="E161" s="1">
        <v>7.6</v>
      </c>
      <c r="F161" s="1">
        <v>16.4</v>
      </c>
      <c r="G161" s="1">
        <v>13.9</v>
      </c>
      <c r="H161" s="1">
        <v>2.1</v>
      </c>
      <c r="I161" s="1">
        <v>18.7</v>
      </c>
      <c r="J161" s="1">
        <v>1010.5</v>
      </c>
      <c r="L161">
        <v>0</v>
      </c>
      <c r="M161">
        <v>0</v>
      </c>
      <c r="N161">
        <v>0</v>
      </c>
      <c r="O161">
        <v>0</v>
      </c>
      <c r="Q161">
        <v>0</v>
      </c>
      <c r="R161">
        <v>0</v>
      </c>
      <c r="S161">
        <v>0</v>
      </c>
      <c r="T161">
        <v>0</v>
      </c>
      <c r="U161">
        <v>201</v>
      </c>
      <c r="V161" s="1">
        <v>3.3437151447745777</v>
      </c>
      <c r="W161" s="1">
        <v>4.079166666666667</v>
      </c>
      <c r="X161">
        <v>210</v>
      </c>
      <c r="Y161">
        <v>20</v>
      </c>
      <c r="Z161" t="s">
        <v>198</v>
      </c>
      <c r="AA161">
        <v>210</v>
      </c>
      <c r="AB161" s="3">
        <v>8</v>
      </c>
      <c r="AC161" t="s">
        <v>70</v>
      </c>
      <c r="AD161" s="1">
        <v>1.5</v>
      </c>
      <c r="AE161" s="1">
        <v>0</v>
      </c>
      <c r="AF161" s="1"/>
      <c r="AG161" s="1"/>
      <c r="AH161" s="1"/>
      <c r="AI161" s="1"/>
      <c r="AK161" s="3"/>
      <c r="AP161" s="3"/>
    </row>
    <row r="162" spans="1:42" ht="15">
      <c r="A162" s="2">
        <v>37777</v>
      </c>
      <c r="B162" s="1">
        <v>20.7</v>
      </c>
      <c r="C162" s="1">
        <v>8.3</v>
      </c>
      <c r="D162" s="1">
        <v>0.2</v>
      </c>
      <c r="E162" s="1">
        <v>4.2</v>
      </c>
      <c r="F162" s="1">
        <v>16.2</v>
      </c>
      <c r="G162" s="1">
        <v>14</v>
      </c>
      <c r="H162" s="1">
        <v>12.1</v>
      </c>
      <c r="I162" s="1">
        <v>18.7</v>
      </c>
      <c r="J162" s="1">
        <v>1019.4</v>
      </c>
      <c r="L162">
        <v>0</v>
      </c>
      <c r="M162">
        <v>0</v>
      </c>
      <c r="N162">
        <v>0</v>
      </c>
      <c r="O162">
        <v>0</v>
      </c>
      <c r="Q162">
        <v>0</v>
      </c>
      <c r="R162">
        <v>0</v>
      </c>
      <c r="S162">
        <v>0</v>
      </c>
      <c r="T162">
        <v>0</v>
      </c>
      <c r="U162">
        <v>209</v>
      </c>
      <c r="V162" s="1">
        <v>6.628847836129126</v>
      </c>
      <c r="W162" s="1">
        <v>6.729166666666667</v>
      </c>
      <c r="X162">
        <v>210</v>
      </c>
      <c r="Y162">
        <v>23</v>
      </c>
      <c r="Z162" t="s">
        <v>199</v>
      </c>
      <c r="AA162">
        <v>210</v>
      </c>
      <c r="AB162" s="3">
        <v>11</v>
      </c>
      <c r="AC162" t="s">
        <v>88</v>
      </c>
      <c r="AD162" s="1">
        <v>0.3</v>
      </c>
      <c r="AE162" s="1">
        <v>0</v>
      </c>
      <c r="AF162" s="1"/>
      <c r="AG162" s="1"/>
      <c r="AH162" s="1"/>
      <c r="AI162" s="1"/>
      <c r="AK162" s="3"/>
      <c r="AP162" s="3"/>
    </row>
    <row r="163" spans="1:42" ht="15">
      <c r="A163" s="2">
        <v>37778</v>
      </c>
      <c r="B163" s="1">
        <v>17.6</v>
      </c>
      <c r="C163" s="1">
        <v>11.4</v>
      </c>
      <c r="D163" s="1">
        <v>4</v>
      </c>
      <c r="E163" s="1">
        <v>7.8</v>
      </c>
      <c r="F163" s="1">
        <v>16.2</v>
      </c>
      <c r="G163" s="1">
        <v>14</v>
      </c>
      <c r="H163" s="1">
        <v>0.1</v>
      </c>
      <c r="I163" s="1">
        <v>17.1</v>
      </c>
      <c r="J163" s="1">
        <v>1018.3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S163">
        <v>0</v>
      </c>
      <c r="T163">
        <v>0</v>
      </c>
      <c r="U163">
        <v>196</v>
      </c>
      <c r="V163" s="1">
        <v>6.0442815133558145</v>
      </c>
      <c r="W163" s="1">
        <v>6.179166666666666</v>
      </c>
      <c r="X163">
        <v>200</v>
      </c>
      <c r="Y163">
        <v>23</v>
      </c>
      <c r="Z163" t="s">
        <v>200</v>
      </c>
      <c r="AA163">
        <v>200</v>
      </c>
      <c r="AB163" s="3">
        <v>11</v>
      </c>
      <c r="AC163" t="s">
        <v>112</v>
      </c>
      <c r="AD163" s="1">
        <v>3</v>
      </c>
      <c r="AE163" s="1">
        <v>0</v>
      </c>
      <c r="AF163" s="1"/>
      <c r="AG163" s="1"/>
      <c r="AH163" s="1"/>
      <c r="AI163" s="1"/>
      <c r="AK163" s="3"/>
      <c r="AP163" s="3"/>
    </row>
    <row r="164" spans="1:42" ht="15">
      <c r="A164" s="2">
        <v>37779</v>
      </c>
      <c r="B164" s="1">
        <v>22</v>
      </c>
      <c r="C164" s="1">
        <v>14.2</v>
      </c>
      <c r="D164" s="1">
        <v>2.7</v>
      </c>
      <c r="E164" s="1">
        <v>14.3</v>
      </c>
      <c r="F164" s="1">
        <v>16.1</v>
      </c>
      <c r="G164" s="1">
        <v>14.1</v>
      </c>
      <c r="H164" s="1">
        <v>8</v>
      </c>
      <c r="I164" s="1">
        <v>20.9</v>
      </c>
      <c r="J164" s="1">
        <v>1015.6</v>
      </c>
      <c r="L164">
        <v>0</v>
      </c>
      <c r="M164">
        <v>0</v>
      </c>
      <c r="N164">
        <v>0</v>
      </c>
      <c r="O164">
        <v>0</v>
      </c>
      <c r="Q164">
        <v>0</v>
      </c>
      <c r="R164">
        <v>0</v>
      </c>
      <c r="S164">
        <v>0</v>
      </c>
      <c r="T164">
        <v>0</v>
      </c>
      <c r="U164">
        <v>204</v>
      </c>
      <c r="V164" s="1">
        <v>6.109889838490857</v>
      </c>
      <c r="W164" s="1">
        <v>6.245833333333334</v>
      </c>
      <c r="X164">
        <v>230</v>
      </c>
      <c r="Y164">
        <v>19</v>
      </c>
      <c r="Z164" t="s">
        <v>152</v>
      </c>
      <c r="AA164">
        <v>200</v>
      </c>
      <c r="AB164" s="3">
        <v>10</v>
      </c>
      <c r="AC164" t="s">
        <v>62</v>
      </c>
      <c r="AD164" s="1">
        <v>2.1</v>
      </c>
      <c r="AE164" s="1">
        <v>0</v>
      </c>
      <c r="AF164" s="1"/>
      <c r="AG164" s="1"/>
      <c r="AH164" s="1"/>
      <c r="AI164" s="1"/>
      <c r="AK164" s="3"/>
      <c r="AP164" s="3"/>
    </row>
    <row r="165" spans="1:42" ht="15">
      <c r="A165" s="2">
        <v>37780</v>
      </c>
      <c r="B165" s="1">
        <v>20.5</v>
      </c>
      <c r="C165" s="1">
        <v>12.2</v>
      </c>
      <c r="D165" s="1">
        <v>3.8</v>
      </c>
      <c r="E165" s="1">
        <v>11.7</v>
      </c>
      <c r="F165" s="1">
        <v>16.7</v>
      </c>
      <c r="G165" s="1">
        <v>14.1</v>
      </c>
      <c r="H165" s="1">
        <v>7.3</v>
      </c>
      <c r="I165" s="1">
        <v>20.7</v>
      </c>
      <c r="J165" s="1">
        <v>1009.8</v>
      </c>
      <c r="L165">
        <v>0</v>
      </c>
      <c r="M165">
        <v>0</v>
      </c>
      <c r="N165">
        <v>0</v>
      </c>
      <c r="O165">
        <v>0</v>
      </c>
      <c r="Q165">
        <v>1</v>
      </c>
      <c r="R165">
        <v>0</v>
      </c>
      <c r="S165">
        <v>0</v>
      </c>
      <c r="T165">
        <v>0</v>
      </c>
      <c r="U165">
        <v>232</v>
      </c>
      <c r="V165" s="1">
        <v>5.21350743197177</v>
      </c>
      <c r="W165" s="1">
        <v>6.254166666666666</v>
      </c>
      <c r="X165">
        <v>260</v>
      </c>
      <c r="Y165">
        <v>32</v>
      </c>
      <c r="Z165" t="s">
        <v>159</v>
      </c>
      <c r="AA165">
        <v>250</v>
      </c>
      <c r="AB165" s="3">
        <v>12</v>
      </c>
      <c r="AC165" t="s">
        <v>88</v>
      </c>
      <c r="AD165" s="1">
        <v>0.7</v>
      </c>
      <c r="AE165" s="1">
        <v>0</v>
      </c>
      <c r="AF165" s="1"/>
      <c r="AG165" s="1"/>
      <c r="AH165" s="1"/>
      <c r="AI165" s="1"/>
      <c r="AK165" s="3"/>
      <c r="AP165" s="3"/>
    </row>
    <row r="166" spans="1:42" ht="15">
      <c r="A166" s="2">
        <v>37781</v>
      </c>
      <c r="B166" s="1">
        <v>20.4</v>
      </c>
      <c r="C166" s="1">
        <v>8.7</v>
      </c>
      <c r="D166" s="1">
        <v>0.2</v>
      </c>
      <c r="E166" s="1">
        <v>5.5</v>
      </c>
      <c r="F166" s="1">
        <v>16.5</v>
      </c>
      <c r="G166" s="1">
        <v>14.2</v>
      </c>
      <c r="H166" s="1">
        <v>11.9</v>
      </c>
      <c r="I166" s="1">
        <v>19.7</v>
      </c>
      <c r="J166" s="1">
        <v>1019.2</v>
      </c>
      <c r="L166">
        <v>0</v>
      </c>
      <c r="M166">
        <v>0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202</v>
      </c>
      <c r="V166" s="1">
        <v>4.612223214791971</v>
      </c>
      <c r="W166" s="1">
        <v>5.354166666666667</v>
      </c>
      <c r="X166">
        <v>200</v>
      </c>
      <c r="Y166">
        <v>17</v>
      </c>
      <c r="Z166" t="s">
        <v>201</v>
      </c>
      <c r="AA166">
        <v>200</v>
      </c>
      <c r="AB166" s="3">
        <v>9</v>
      </c>
      <c r="AC166" t="s">
        <v>47</v>
      </c>
      <c r="AD166" s="1">
        <v>0.2</v>
      </c>
      <c r="AE166" s="1">
        <v>0</v>
      </c>
      <c r="AF166" s="1"/>
      <c r="AG166" s="1"/>
      <c r="AH166" s="1"/>
      <c r="AI166" s="1"/>
      <c r="AK166" s="3"/>
      <c r="AP166" s="3"/>
    </row>
    <row r="167" spans="1:42" ht="15">
      <c r="A167" s="2">
        <v>37782</v>
      </c>
      <c r="B167" s="1">
        <v>21.9</v>
      </c>
      <c r="C167" s="1">
        <v>14</v>
      </c>
      <c r="D167" s="1">
        <v>0</v>
      </c>
      <c r="E167" s="1">
        <v>13.2</v>
      </c>
      <c r="F167" s="1">
        <v>16.9</v>
      </c>
      <c r="G167" s="1">
        <v>14.4</v>
      </c>
      <c r="H167" s="1">
        <v>4.9</v>
      </c>
      <c r="I167" s="1">
        <v>20.7</v>
      </c>
      <c r="J167" s="1">
        <v>1010.4</v>
      </c>
      <c r="L167">
        <v>0</v>
      </c>
      <c r="M167">
        <v>0</v>
      </c>
      <c r="N167">
        <v>0</v>
      </c>
      <c r="O167">
        <v>0</v>
      </c>
      <c r="Q167">
        <v>0</v>
      </c>
      <c r="R167">
        <v>0</v>
      </c>
      <c r="S167">
        <v>0</v>
      </c>
      <c r="T167">
        <v>0</v>
      </c>
      <c r="U167">
        <v>212</v>
      </c>
      <c r="V167" s="1">
        <v>8.313586089987487</v>
      </c>
      <c r="W167" s="1">
        <v>8.7</v>
      </c>
      <c r="X167">
        <v>220</v>
      </c>
      <c r="Y167">
        <v>29</v>
      </c>
      <c r="Z167" t="s">
        <v>202</v>
      </c>
      <c r="AA167">
        <v>210</v>
      </c>
      <c r="AB167" s="3">
        <v>14</v>
      </c>
      <c r="AC167" t="s">
        <v>62</v>
      </c>
      <c r="AD167" s="1">
        <v>0</v>
      </c>
      <c r="AE167" s="1">
        <v>0</v>
      </c>
      <c r="AF167" s="1"/>
      <c r="AG167" s="1"/>
      <c r="AH167" s="1"/>
      <c r="AI167" s="1"/>
      <c r="AK167" s="3"/>
      <c r="AP167" s="3"/>
    </row>
    <row r="168" spans="1:42" ht="15">
      <c r="A168" s="2">
        <v>37783</v>
      </c>
      <c r="B168" s="1">
        <v>21</v>
      </c>
      <c r="C168" s="1">
        <v>12.9</v>
      </c>
      <c r="D168" s="1">
        <v>0</v>
      </c>
      <c r="E168" s="1">
        <v>9.7</v>
      </c>
      <c r="F168" s="1">
        <v>16.8</v>
      </c>
      <c r="G168" s="1">
        <v>14.5</v>
      </c>
      <c r="H168" s="1">
        <v>8.8</v>
      </c>
      <c r="I168" s="1">
        <v>20</v>
      </c>
      <c r="J168" s="1">
        <v>1018.4</v>
      </c>
      <c r="L168">
        <v>0</v>
      </c>
      <c r="M168">
        <v>0</v>
      </c>
      <c r="N168">
        <v>0</v>
      </c>
      <c r="O168">
        <v>0</v>
      </c>
      <c r="Q168">
        <v>0</v>
      </c>
      <c r="R168">
        <v>0</v>
      </c>
      <c r="S168">
        <v>0</v>
      </c>
      <c r="T168">
        <v>0</v>
      </c>
      <c r="U168">
        <v>214</v>
      </c>
      <c r="V168" s="1">
        <v>6.398351357282423</v>
      </c>
      <c r="W168" s="1">
        <v>6.579166666666667</v>
      </c>
      <c r="X168">
        <v>200</v>
      </c>
      <c r="Y168">
        <v>18</v>
      </c>
      <c r="Z168" t="s">
        <v>182</v>
      </c>
      <c r="AA168">
        <v>220</v>
      </c>
      <c r="AB168" s="3">
        <v>9</v>
      </c>
      <c r="AC168" t="s">
        <v>65</v>
      </c>
      <c r="AD168" s="1">
        <v>0</v>
      </c>
      <c r="AE168" s="1">
        <v>0</v>
      </c>
      <c r="AF168" s="1"/>
      <c r="AG168" s="1"/>
      <c r="AH168" s="1"/>
      <c r="AI168" s="1"/>
      <c r="AK168" s="3"/>
      <c r="AP168" s="3"/>
    </row>
    <row r="169" spans="1:42" ht="15">
      <c r="A169" s="2">
        <v>37784</v>
      </c>
      <c r="B169" s="1">
        <v>22.2</v>
      </c>
      <c r="C169" s="1">
        <v>12</v>
      </c>
      <c r="D169" s="1">
        <v>0</v>
      </c>
      <c r="E169" s="1">
        <v>7.7</v>
      </c>
      <c r="F169" s="1">
        <v>16.9</v>
      </c>
      <c r="G169" s="1">
        <v>14.6</v>
      </c>
      <c r="H169" s="1">
        <v>10.7</v>
      </c>
      <c r="I169" s="1">
        <v>20.8</v>
      </c>
      <c r="J169" s="1">
        <v>1019.6</v>
      </c>
      <c r="L169">
        <v>0</v>
      </c>
      <c r="M169">
        <v>0</v>
      </c>
      <c r="N169">
        <v>0</v>
      </c>
      <c r="O169">
        <v>0</v>
      </c>
      <c r="Q169">
        <v>0</v>
      </c>
      <c r="R169">
        <v>0</v>
      </c>
      <c r="S169">
        <v>0</v>
      </c>
      <c r="T169">
        <v>0</v>
      </c>
      <c r="U169">
        <v>256</v>
      </c>
      <c r="V169" s="1">
        <v>4.2604334358090075</v>
      </c>
      <c r="W169" s="1">
        <v>4.845833333333333</v>
      </c>
      <c r="X169">
        <v>250</v>
      </c>
      <c r="Y169">
        <v>18</v>
      </c>
      <c r="Z169" t="s">
        <v>203</v>
      </c>
      <c r="AA169">
        <v>240</v>
      </c>
      <c r="AB169" s="3">
        <v>9</v>
      </c>
      <c r="AC169" t="s">
        <v>57</v>
      </c>
      <c r="AD169" s="1">
        <v>0</v>
      </c>
      <c r="AE169" s="1">
        <v>0</v>
      </c>
      <c r="AF169" s="1"/>
      <c r="AG169" s="1"/>
      <c r="AH169" s="1"/>
      <c r="AI169" s="1"/>
      <c r="AK169" s="3"/>
      <c r="AP169" s="3"/>
    </row>
    <row r="170" spans="1:42" ht="15">
      <c r="A170" s="2">
        <v>37785</v>
      </c>
      <c r="B170" s="1">
        <v>22.8</v>
      </c>
      <c r="C170" s="1">
        <v>8</v>
      </c>
      <c r="D170" s="1">
        <v>0.2</v>
      </c>
      <c r="E170" s="1">
        <v>4.2</v>
      </c>
      <c r="F170" s="1">
        <v>17</v>
      </c>
      <c r="G170" s="1">
        <v>14.7</v>
      </c>
      <c r="H170" s="1">
        <v>14.3</v>
      </c>
      <c r="I170" s="1">
        <v>20.6</v>
      </c>
      <c r="J170" s="1">
        <v>1024.3</v>
      </c>
      <c r="L170">
        <v>0</v>
      </c>
      <c r="M170">
        <v>0</v>
      </c>
      <c r="N170">
        <v>0</v>
      </c>
      <c r="O170">
        <v>0</v>
      </c>
      <c r="Q170">
        <v>0</v>
      </c>
      <c r="R170">
        <v>0</v>
      </c>
      <c r="S170">
        <v>0</v>
      </c>
      <c r="T170">
        <v>0</v>
      </c>
      <c r="U170">
        <v>309</v>
      </c>
      <c r="V170" s="1">
        <v>1.2953120361093302</v>
      </c>
      <c r="W170" s="1">
        <v>2.7708333333333335</v>
      </c>
      <c r="X170">
        <v>250</v>
      </c>
      <c r="Y170">
        <v>12</v>
      </c>
      <c r="Z170" t="s">
        <v>204</v>
      </c>
      <c r="AA170">
        <v>360</v>
      </c>
      <c r="AB170" s="3">
        <v>4.2</v>
      </c>
      <c r="AC170" t="s">
        <v>47</v>
      </c>
      <c r="AD170" s="1">
        <v>0.7</v>
      </c>
      <c r="AE170" s="1">
        <v>0</v>
      </c>
      <c r="AF170" s="1"/>
      <c r="AG170" s="1"/>
      <c r="AH170" s="1"/>
      <c r="AI170" s="1"/>
      <c r="AK170" s="3"/>
      <c r="AP170" s="3"/>
    </row>
    <row r="171" spans="1:42" ht="15">
      <c r="A171" s="2">
        <v>37786</v>
      </c>
      <c r="B171" s="1">
        <v>24.7</v>
      </c>
      <c r="C171" s="1">
        <v>13.6</v>
      </c>
      <c r="D171" s="1">
        <v>0</v>
      </c>
      <c r="E171" s="1">
        <v>12.1</v>
      </c>
      <c r="F171" s="1">
        <v>17.5</v>
      </c>
      <c r="G171" s="1">
        <v>14.8</v>
      </c>
      <c r="H171" s="1">
        <v>10.4</v>
      </c>
      <c r="I171" s="1">
        <v>22.7</v>
      </c>
      <c r="J171" s="1">
        <v>1020.7</v>
      </c>
      <c r="L171">
        <v>0</v>
      </c>
      <c r="M171">
        <v>0</v>
      </c>
      <c r="N171">
        <v>0</v>
      </c>
      <c r="O171">
        <v>0</v>
      </c>
      <c r="Q171">
        <v>0</v>
      </c>
      <c r="R171">
        <v>0</v>
      </c>
      <c r="S171">
        <v>0</v>
      </c>
      <c r="T171">
        <v>0</v>
      </c>
      <c r="U171">
        <v>81</v>
      </c>
      <c r="V171" s="1">
        <v>4.196558359345779</v>
      </c>
      <c r="W171" s="1">
        <v>4.5375</v>
      </c>
      <c r="X171">
        <v>70</v>
      </c>
      <c r="Y171">
        <v>15</v>
      </c>
      <c r="Z171" t="s">
        <v>205</v>
      </c>
      <c r="AA171">
        <v>80</v>
      </c>
      <c r="AB171" s="3">
        <v>7</v>
      </c>
      <c r="AC171" t="s">
        <v>65</v>
      </c>
      <c r="AD171" s="1">
        <v>0</v>
      </c>
      <c r="AE171" s="1">
        <v>0</v>
      </c>
      <c r="AF171" s="1"/>
      <c r="AG171" s="1"/>
      <c r="AH171" s="1"/>
      <c r="AI171" s="1"/>
      <c r="AK171" s="3"/>
      <c r="AP171" s="3"/>
    </row>
    <row r="172" spans="1:42" ht="15">
      <c r="A172" s="2">
        <v>37787</v>
      </c>
      <c r="B172" s="1">
        <v>25.8</v>
      </c>
      <c r="C172" s="1">
        <v>8.2</v>
      </c>
      <c r="D172" s="1">
        <v>0</v>
      </c>
      <c r="E172" s="1">
        <v>5.5</v>
      </c>
      <c r="F172" s="1">
        <v>17.8</v>
      </c>
      <c r="G172" s="1">
        <v>14.9</v>
      </c>
      <c r="H172" s="1">
        <v>15.1</v>
      </c>
      <c r="I172" s="1">
        <v>21.8</v>
      </c>
      <c r="J172" s="1">
        <v>1022.5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354</v>
      </c>
      <c r="V172" s="1">
        <v>1.2871882810636792</v>
      </c>
      <c r="W172" s="1">
        <v>1.9625</v>
      </c>
      <c r="X172">
        <v>280</v>
      </c>
      <c r="Y172">
        <v>15</v>
      </c>
      <c r="Z172" t="s">
        <v>206</v>
      </c>
      <c r="AA172">
        <v>330</v>
      </c>
      <c r="AB172" s="3">
        <v>3.8</v>
      </c>
      <c r="AC172" t="s">
        <v>62</v>
      </c>
      <c r="AD172" s="1">
        <v>0</v>
      </c>
      <c r="AE172" s="1">
        <v>0</v>
      </c>
      <c r="AF172" s="1"/>
      <c r="AG172" s="1"/>
      <c r="AH172" s="1"/>
      <c r="AI172" s="1"/>
      <c r="AK172" s="3"/>
      <c r="AP172" s="3"/>
    </row>
    <row r="173" spans="1:42" ht="15">
      <c r="A173" s="2">
        <v>37788</v>
      </c>
      <c r="B173" s="1">
        <v>27.1</v>
      </c>
      <c r="C173" s="1">
        <v>12.1</v>
      </c>
      <c r="D173" s="1">
        <v>0</v>
      </c>
      <c r="E173" s="1">
        <v>8.8</v>
      </c>
      <c r="F173" s="1">
        <v>18.1</v>
      </c>
      <c r="G173" s="1">
        <v>15.1</v>
      </c>
      <c r="H173" s="1">
        <v>15.1</v>
      </c>
      <c r="I173" s="1">
        <v>23.1</v>
      </c>
      <c r="J173" s="1">
        <v>1017</v>
      </c>
      <c r="L173">
        <v>0</v>
      </c>
      <c r="M173">
        <v>0</v>
      </c>
      <c r="N173">
        <v>0</v>
      </c>
      <c r="O173">
        <v>0</v>
      </c>
      <c r="Q173">
        <v>0</v>
      </c>
      <c r="R173">
        <v>0</v>
      </c>
      <c r="S173">
        <v>0</v>
      </c>
      <c r="T173">
        <v>0</v>
      </c>
      <c r="U173">
        <v>173</v>
      </c>
      <c r="V173" s="1">
        <v>2.7378044388469416</v>
      </c>
      <c r="W173" s="1">
        <v>3.0375</v>
      </c>
      <c r="X173">
        <v>170</v>
      </c>
      <c r="Y173">
        <v>14</v>
      </c>
      <c r="Z173" t="s">
        <v>207</v>
      </c>
      <c r="AA173">
        <v>180</v>
      </c>
      <c r="AB173" s="3">
        <v>6</v>
      </c>
      <c r="AC173" t="s">
        <v>43</v>
      </c>
      <c r="AD173" s="1">
        <v>0</v>
      </c>
      <c r="AE173" s="1">
        <v>0</v>
      </c>
      <c r="AF173" s="1"/>
      <c r="AG173" s="1"/>
      <c r="AH173" s="1"/>
      <c r="AI173" s="1"/>
      <c r="AK173" s="3"/>
      <c r="AP173" s="3"/>
    </row>
    <row r="174" spans="1:42" ht="15">
      <c r="A174" s="2">
        <v>37789</v>
      </c>
      <c r="B174" s="1">
        <v>25.6</v>
      </c>
      <c r="C174" s="1">
        <v>11.7</v>
      </c>
      <c r="D174" s="1">
        <v>2.2</v>
      </c>
      <c r="E174" s="1">
        <v>9.3</v>
      </c>
      <c r="F174" s="1">
        <v>18.5</v>
      </c>
      <c r="G174" s="1">
        <v>15.2</v>
      </c>
      <c r="H174" s="1">
        <v>3.7</v>
      </c>
      <c r="I174" s="1">
        <v>21.6</v>
      </c>
      <c r="J174" s="1">
        <v>1011</v>
      </c>
      <c r="L174">
        <v>0</v>
      </c>
      <c r="M174">
        <v>0</v>
      </c>
      <c r="N174">
        <v>0</v>
      </c>
      <c r="O174">
        <v>0</v>
      </c>
      <c r="Q174">
        <v>0</v>
      </c>
      <c r="R174">
        <v>0</v>
      </c>
      <c r="S174">
        <v>0</v>
      </c>
      <c r="T174">
        <v>0</v>
      </c>
      <c r="U174">
        <v>267</v>
      </c>
      <c r="V174" s="1">
        <v>3.0907576261055083</v>
      </c>
      <c r="W174" s="1">
        <v>3.725</v>
      </c>
      <c r="X174">
        <v>280</v>
      </c>
      <c r="Y174">
        <v>21</v>
      </c>
      <c r="Z174" t="s">
        <v>208</v>
      </c>
      <c r="AA174">
        <v>270</v>
      </c>
      <c r="AB174" s="3">
        <v>9</v>
      </c>
      <c r="AC174" t="s">
        <v>209</v>
      </c>
      <c r="AD174" s="1">
        <v>0.3</v>
      </c>
      <c r="AE174" s="1">
        <v>0</v>
      </c>
      <c r="AF174" s="1"/>
      <c r="AG174" s="1"/>
      <c r="AH174" s="1"/>
      <c r="AI174" s="1"/>
      <c r="AK174" s="3"/>
      <c r="AP174" s="3"/>
    </row>
    <row r="175" spans="1:42" ht="15">
      <c r="A175" s="2">
        <v>37790</v>
      </c>
      <c r="B175" s="1">
        <v>19.9</v>
      </c>
      <c r="C175" s="1">
        <v>12.5</v>
      </c>
      <c r="D175" s="10" t="s">
        <v>54</v>
      </c>
      <c r="E175" s="1">
        <v>10.6</v>
      </c>
      <c r="F175" s="1">
        <v>18.3</v>
      </c>
      <c r="G175" s="1">
        <v>15.4</v>
      </c>
      <c r="H175" s="1">
        <v>4.8</v>
      </c>
      <c r="I175" s="1">
        <v>19.4</v>
      </c>
      <c r="J175" s="1">
        <v>1019.4</v>
      </c>
      <c r="L175">
        <v>0</v>
      </c>
      <c r="M175">
        <v>0</v>
      </c>
      <c r="N175">
        <v>0</v>
      </c>
      <c r="O175">
        <v>0</v>
      </c>
      <c r="Q175">
        <v>0</v>
      </c>
      <c r="R175">
        <v>0</v>
      </c>
      <c r="S175">
        <v>0</v>
      </c>
      <c r="T175">
        <v>0</v>
      </c>
      <c r="U175">
        <v>231</v>
      </c>
      <c r="V175" s="1">
        <v>7.55083805285242</v>
      </c>
      <c r="W175" s="1">
        <v>7.754166666666666</v>
      </c>
      <c r="X175">
        <v>220</v>
      </c>
      <c r="Y175">
        <v>23</v>
      </c>
      <c r="Z175" t="s">
        <v>140</v>
      </c>
      <c r="AA175">
        <v>230</v>
      </c>
      <c r="AB175" s="3">
        <v>12</v>
      </c>
      <c r="AC175" t="s">
        <v>88</v>
      </c>
      <c r="AD175" s="1">
        <v>0</v>
      </c>
      <c r="AE175" s="1">
        <v>0</v>
      </c>
      <c r="AF175" s="1"/>
      <c r="AG175" s="1"/>
      <c r="AH175" s="1"/>
      <c r="AI175" s="1"/>
      <c r="AK175" s="3"/>
      <c r="AP175" s="3"/>
    </row>
    <row r="176" spans="1:42" ht="15">
      <c r="A176" s="2">
        <v>37791</v>
      </c>
      <c r="B176" s="1">
        <v>22.6</v>
      </c>
      <c r="C176" s="1">
        <v>16.1</v>
      </c>
      <c r="D176" s="10" t="s">
        <v>54</v>
      </c>
      <c r="E176" s="1">
        <v>15.5</v>
      </c>
      <c r="F176" s="1">
        <v>18</v>
      </c>
      <c r="G176" s="1">
        <v>15.5</v>
      </c>
      <c r="H176" s="1">
        <v>3.4</v>
      </c>
      <c r="I176" s="1">
        <v>20.3</v>
      </c>
      <c r="J176" s="1">
        <v>1022</v>
      </c>
      <c r="L176">
        <v>0</v>
      </c>
      <c r="M176">
        <v>0</v>
      </c>
      <c r="N176">
        <v>0</v>
      </c>
      <c r="O176">
        <v>0</v>
      </c>
      <c r="Q176">
        <v>0</v>
      </c>
      <c r="R176">
        <v>0</v>
      </c>
      <c r="S176">
        <v>0</v>
      </c>
      <c r="T176">
        <v>0</v>
      </c>
      <c r="U176">
        <v>249</v>
      </c>
      <c r="V176" s="1">
        <v>8.212299792384838</v>
      </c>
      <c r="W176" s="1">
        <v>8.516666666666667</v>
      </c>
      <c r="X176">
        <v>270</v>
      </c>
      <c r="Y176">
        <v>26</v>
      </c>
      <c r="Z176" t="s">
        <v>149</v>
      </c>
      <c r="AA176">
        <v>260</v>
      </c>
      <c r="AB176" s="3">
        <v>13</v>
      </c>
      <c r="AC176" t="s">
        <v>47</v>
      </c>
      <c r="AD176" s="1">
        <v>0</v>
      </c>
      <c r="AE176" s="1">
        <v>0</v>
      </c>
      <c r="AF176" s="1"/>
      <c r="AG176" s="1"/>
      <c r="AH176" s="1"/>
      <c r="AI176" s="1"/>
      <c r="AK176" s="3"/>
      <c r="AP176" s="3"/>
    </row>
    <row r="177" spans="1:42" ht="15">
      <c r="A177" s="2">
        <v>37792</v>
      </c>
      <c r="B177" s="1">
        <v>22</v>
      </c>
      <c r="C177" s="1">
        <v>11.4</v>
      </c>
      <c r="D177" s="1">
        <v>0</v>
      </c>
      <c r="E177" s="1">
        <v>8.9</v>
      </c>
      <c r="F177" s="1">
        <v>17.7</v>
      </c>
      <c r="G177" s="1">
        <v>15.6</v>
      </c>
      <c r="H177" s="1">
        <v>15.9</v>
      </c>
      <c r="I177" s="1">
        <v>21.2</v>
      </c>
      <c r="J177" s="1">
        <v>1023</v>
      </c>
      <c r="L177">
        <v>0</v>
      </c>
      <c r="M177">
        <v>0</v>
      </c>
      <c r="N177">
        <v>0</v>
      </c>
      <c r="O177">
        <v>0</v>
      </c>
      <c r="Q177">
        <v>0</v>
      </c>
      <c r="R177">
        <v>0</v>
      </c>
      <c r="S177">
        <v>0</v>
      </c>
      <c r="T177">
        <v>0</v>
      </c>
      <c r="U177">
        <v>299</v>
      </c>
      <c r="V177" s="1">
        <v>4.1084010781384475</v>
      </c>
      <c r="W177" s="1">
        <v>5.0625</v>
      </c>
      <c r="X177">
        <v>320</v>
      </c>
      <c r="Y177">
        <v>18</v>
      </c>
      <c r="Z177" t="s">
        <v>125</v>
      </c>
      <c r="AA177">
        <v>310</v>
      </c>
      <c r="AB177" s="3">
        <v>8</v>
      </c>
      <c r="AC177" t="s">
        <v>57</v>
      </c>
      <c r="AD177" s="1">
        <v>0</v>
      </c>
      <c r="AE177" s="1">
        <v>0</v>
      </c>
      <c r="AF177" s="1"/>
      <c r="AG177" s="1"/>
      <c r="AH177" s="1"/>
      <c r="AI177" s="1"/>
      <c r="AK177" s="3"/>
      <c r="AP177" s="3"/>
    </row>
    <row r="178" spans="1:42" ht="15">
      <c r="A178" s="2">
        <v>37793</v>
      </c>
      <c r="B178" s="1">
        <v>24.9</v>
      </c>
      <c r="C178" s="1">
        <v>7.5</v>
      </c>
      <c r="D178" s="1">
        <v>2.6</v>
      </c>
      <c r="E178" s="1">
        <v>4.5</v>
      </c>
      <c r="F178" s="1">
        <v>17.8</v>
      </c>
      <c r="G178" s="1">
        <v>15.6</v>
      </c>
      <c r="H178" s="1">
        <v>10.8</v>
      </c>
      <c r="I178" s="1">
        <v>21.2</v>
      </c>
      <c r="J178" s="1">
        <v>1021.1</v>
      </c>
      <c r="L178">
        <v>0</v>
      </c>
      <c r="M178">
        <v>0</v>
      </c>
      <c r="N178">
        <v>0</v>
      </c>
      <c r="O178">
        <v>0</v>
      </c>
      <c r="Q178">
        <v>0</v>
      </c>
      <c r="R178">
        <v>0</v>
      </c>
      <c r="S178">
        <v>0</v>
      </c>
      <c r="T178">
        <v>0</v>
      </c>
      <c r="U178">
        <v>134</v>
      </c>
      <c r="V178" s="1">
        <v>2.0389585286537493</v>
      </c>
      <c r="W178" s="1">
        <v>2.870833333333333</v>
      </c>
      <c r="X178">
        <v>120</v>
      </c>
      <c r="Y178">
        <v>14</v>
      </c>
      <c r="Z178" t="s">
        <v>210</v>
      </c>
      <c r="AA178">
        <v>180</v>
      </c>
      <c r="AB178" s="3">
        <v>6</v>
      </c>
      <c r="AC178" t="s">
        <v>47</v>
      </c>
      <c r="AD178" s="1">
        <v>1.3</v>
      </c>
      <c r="AE178" s="1">
        <v>0</v>
      </c>
      <c r="AF178" s="1"/>
      <c r="AG178" s="1"/>
      <c r="AH178" s="1"/>
      <c r="AI178" s="1"/>
      <c r="AK178" s="3"/>
      <c r="AP178" s="3"/>
    </row>
    <row r="179" spans="1:42" ht="15">
      <c r="A179" s="2">
        <v>37794</v>
      </c>
      <c r="B179" s="1">
        <v>26.1</v>
      </c>
      <c r="C179" s="1">
        <v>14.6</v>
      </c>
      <c r="D179" s="1">
        <v>22.4</v>
      </c>
      <c r="E179" s="1">
        <v>11.4</v>
      </c>
      <c r="F179" s="1">
        <v>18.3</v>
      </c>
      <c r="G179" s="1">
        <v>15.7</v>
      </c>
      <c r="H179" s="1">
        <v>1.2</v>
      </c>
      <c r="I179" s="1">
        <v>22</v>
      </c>
      <c r="J179" s="1">
        <v>1005.7</v>
      </c>
      <c r="L179">
        <v>0</v>
      </c>
      <c r="M179">
        <v>0</v>
      </c>
      <c r="N179">
        <v>0</v>
      </c>
      <c r="O179">
        <v>0</v>
      </c>
      <c r="Q179">
        <v>1</v>
      </c>
      <c r="R179">
        <v>0</v>
      </c>
      <c r="S179">
        <v>0</v>
      </c>
      <c r="T179">
        <v>0</v>
      </c>
      <c r="U179">
        <v>180</v>
      </c>
      <c r="V179" s="1">
        <v>3.4116125582371146</v>
      </c>
      <c r="W179" s="1">
        <v>4.595833333333333</v>
      </c>
      <c r="X179">
        <v>150</v>
      </c>
      <c r="Y179">
        <v>24</v>
      </c>
      <c r="Z179" t="s">
        <v>211</v>
      </c>
      <c r="AA179">
        <v>190</v>
      </c>
      <c r="AB179" s="3">
        <v>9</v>
      </c>
      <c r="AC179" t="s">
        <v>49</v>
      </c>
      <c r="AD179" s="1">
        <v>5.4</v>
      </c>
      <c r="AE179" s="1">
        <v>0</v>
      </c>
      <c r="AF179" s="1"/>
      <c r="AG179" s="1"/>
      <c r="AH179" s="1"/>
      <c r="AI179" s="1"/>
      <c r="AK179" s="3"/>
      <c r="AP179" s="3"/>
    </row>
    <row r="180" spans="1:42" ht="15">
      <c r="A180" s="2">
        <v>37795</v>
      </c>
      <c r="B180" s="1">
        <v>23.5</v>
      </c>
      <c r="C180" s="1">
        <v>15.1</v>
      </c>
      <c r="D180" s="1">
        <v>0</v>
      </c>
      <c r="E180" s="1">
        <v>15.2</v>
      </c>
      <c r="F180" s="1">
        <v>18.5</v>
      </c>
      <c r="G180" s="1">
        <v>15.8</v>
      </c>
      <c r="H180" s="1">
        <v>8.4</v>
      </c>
      <c r="I180" s="1">
        <v>22.4</v>
      </c>
      <c r="J180" s="1">
        <v>1007</v>
      </c>
      <c r="L180">
        <v>0</v>
      </c>
      <c r="M180">
        <v>0</v>
      </c>
      <c r="N180">
        <v>0</v>
      </c>
      <c r="O180">
        <v>0</v>
      </c>
      <c r="Q180">
        <v>0</v>
      </c>
      <c r="R180">
        <v>0</v>
      </c>
      <c r="S180">
        <v>0</v>
      </c>
      <c r="T180">
        <v>0</v>
      </c>
      <c r="U180">
        <v>274</v>
      </c>
      <c r="V180" s="1">
        <v>5.304583469414754</v>
      </c>
      <c r="W180" s="1">
        <v>5.933333333333334</v>
      </c>
      <c r="X180">
        <v>300</v>
      </c>
      <c r="Y180">
        <v>19</v>
      </c>
      <c r="Z180" t="s">
        <v>212</v>
      </c>
      <c r="AA180">
        <v>270</v>
      </c>
      <c r="AB180" s="3">
        <v>9</v>
      </c>
      <c r="AC180" t="s">
        <v>79</v>
      </c>
      <c r="AD180" s="1">
        <v>0</v>
      </c>
      <c r="AE180" s="1">
        <v>0</v>
      </c>
      <c r="AF180" s="1"/>
      <c r="AG180" s="1"/>
      <c r="AH180" s="1"/>
      <c r="AI180" s="1"/>
      <c r="AK180" s="3"/>
      <c r="AP180" s="3"/>
    </row>
    <row r="181" spans="1:42" ht="15">
      <c r="A181" s="2">
        <v>37796</v>
      </c>
      <c r="B181" s="1">
        <v>22.7</v>
      </c>
      <c r="C181" s="1">
        <v>8.7</v>
      </c>
      <c r="D181" s="1">
        <v>0</v>
      </c>
      <c r="E181" s="1">
        <v>5.3</v>
      </c>
      <c r="F181" s="1">
        <v>18.2</v>
      </c>
      <c r="G181" s="1">
        <v>16</v>
      </c>
      <c r="H181" s="1">
        <v>15.5</v>
      </c>
      <c r="I181" s="1">
        <v>21.6</v>
      </c>
      <c r="J181" s="1">
        <v>1020.4</v>
      </c>
      <c r="L181">
        <v>0</v>
      </c>
      <c r="M181">
        <v>0</v>
      </c>
      <c r="N181">
        <v>0</v>
      </c>
      <c r="O181">
        <v>0</v>
      </c>
      <c r="Q181">
        <v>0</v>
      </c>
      <c r="R181">
        <v>0</v>
      </c>
      <c r="S181">
        <v>0</v>
      </c>
      <c r="T181">
        <v>0</v>
      </c>
      <c r="U181">
        <v>350</v>
      </c>
      <c r="V181" s="1">
        <v>1.4518312009077918</v>
      </c>
      <c r="W181" s="1">
        <v>2.4458333333333333</v>
      </c>
      <c r="X181">
        <v>180</v>
      </c>
      <c r="Y181">
        <v>13</v>
      </c>
      <c r="Z181" t="s">
        <v>125</v>
      </c>
      <c r="AA181">
        <v>300</v>
      </c>
      <c r="AB181" s="3">
        <v>3.9</v>
      </c>
      <c r="AC181" t="s">
        <v>49</v>
      </c>
      <c r="AD181" s="1">
        <v>0</v>
      </c>
      <c r="AE181" s="1">
        <v>0</v>
      </c>
      <c r="AF181" s="1"/>
      <c r="AG181" s="1"/>
      <c r="AH181" s="1"/>
      <c r="AI181" s="1"/>
      <c r="AK181" s="3"/>
      <c r="AP181" s="3"/>
    </row>
    <row r="182" spans="1:42" ht="15">
      <c r="A182" s="2">
        <v>37797</v>
      </c>
      <c r="B182" s="1">
        <v>22</v>
      </c>
      <c r="C182" s="1">
        <v>10.3</v>
      </c>
      <c r="D182" s="1">
        <v>0.3</v>
      </c>
      <c r="E182" s="1">
        <v>7.2</v>
      </c>
      <c r="F182" s="1">
        <v>18.5</v>
      </c>
      <c r="G182" s="1">
        <v>16</v>
      </c>
      <c r="H182" s="1">
        <v>9</v>
      </c>
      <c r="I182" s="1">
        <v>21.4</v>
      </c>
      <c r="J182" s="1">
        <v>1021.7</v>
      </c>
      <c r="L182">
        <v>0</v>
      </c>
      <c r="M182">
        <v>0</v>
      </c>
      <c r="N182">
        <v>0</v>
      </c>
      <c r="O182">
        <v>0</v>
      </c>
      <c r="Q182">
        <v>0</v>
      </c>
      <c r="R182">
        <v>0</v>
      </c>
      <c r="S182">
        <v>0</v>
      </c>
      <c r="T182">
        <v>0</v>
      </c>
      <c r="U182">
        <v>85</v>
      </c>
      <c r="V182" s="1">
        <v>4.389179994870372</v>
      </c>
      <c r="W182" s="1">
        <v>4.575</v>
      </c>
      <c r="X182">
        <v>80</v>
      </c>
      <c r="Y182">
        <v>17</v>
      </c>
      <c r="Z182" t="s">
        <v>213</v>
      </c>
      <c r="AA182">
        <v>70</v>
      </c>
      <c r="AB182" s="3">
        <v>8</v>
      </c>
      <c r="AC182" t="s">
        <v>116</v>
      </c>
      <c r="AD182" s="1">
        <v>0.1</v>
      </c>
      <c r="AE182" s="1">
        <v>0</v>
      </c>
      <c r="AF182" s="1"/>
      <c r="AG182" s="1"/>
      <c r="AH182" s="1"/>
      <c r="AI182" s="1"/>
      <c r="AK182" s="3"/>
      <c r="AP182" s="3"/>
    </row>
    <row r="183" spans="1:42" ht="15">
      <c r="A183" s="2">
        <v>37798</v>
      </c>
      <c r="B183" s="1">
        <v>24.3</v>
      </c>
      <c r="C183" s="1">
        <v>13.7</v>
      </c>
      <c r="D183" s="1">
        <v>0</v>
      </c>
      <c r="E183" s="1">
        <v>12.3</v>
      </c>
      <c r="F183" s="1">
        <v>18.6</v>
      </c>
      <c r="G183" s="1">
        <v>16.1</v>
      </c>
      <c r="H183" s="1">
        <v>5.7</v>
      </c>
      <c r="I183" s="1">
        <v>23.1</v>
      </c>
      <c r="J183" s="1">
        <v>1015.8</v>
      </c>
      <c r="L183">
        <v>0</v>
      </c>
      <c r="M183">
        <v>0</v>
      </c>
      <c r="N183">
        <v>0</v>
      </c>
      <c r="O183">
        <v>0</v>
      </c>
      <c r="Q183">
        <v>0</v>
      </c>
      <c r="R183">
        <v>0</v>
      </c>
      <c r="S183">
        <v>0</v>
      </c>
      <c r="T183">
        <v>0</v>
      </c>
      <c r="U183">
        <v>77</v>
      </c>
      <c r="V183" s="1">
        <v>4.248676915351594</v>
      </c>
      <c r="W183" s="1">
        <v>4.525</v>
      </c>
      <c r="X183">
        <v>70</v>
      </c>
      <c r="Y183">
        <v>18</v>
      </c>
      <c r="Z183" t="s">
        <v>214</v>
      </c>
      <c r="AA183">
        <v>60</v>
      </c>
      <c r="AB183" s="3">
        <v>8</v>
      </c>
      <c r="AC183" t="s">
        <v>79</v>
      </c>
      <c r="AD183" s="1">
        <v>0</v>
      </c>
      <c r="AE183" s="1">
        <v>0</v>
      </c>
      <c r="AF183" s="1"/>
      <c r="AG183" s="1"/>
      <c r="AH183" s="1"/>
      <c r="AI183" s="1"/>
      <c r="AK183" s="3"/>
      <c r="AP183" s="3"/>
    </row>
    <row r="184" spans="1:42" ht="15">
      <c r="A184" s="2">
        <v>37799</v>
      </c>
      <c r="B184" s="1">
        <v>22.2</v>
      </c>
      <c r="C184" s="1">
        <v>15.6</v>
      </c>
      <c r="D184" s="1">
        <v>0.2</v>
      </c>
      <c r="E184" s="1">
        <v>12.8</v>
      </c>
      <c r="F184" s="1">
        <v>19</v>
      </c>
      <c r="G184" s="1">
        <v>16.2</v>
      </c>
      <c r="H184" s="1">
        <v>1.4</v>
      </c>
      <c r="I184" s="1">
        <v>21.6</v>
      </c>
      <c r="J184" s="1">
        <v>1015.5</v>
      </c>
      <c r="L184">
        <v>0</v>
      </c>
      <c r="M184">
        <v>0</v>
      </c>
      <c r="N184">
        <v>0</v>
      </c>
      <c r="O184">
        <v>0</v>
      </c>
      <c r="Q184">
        <v>0</v>
      </c>
      <c r="R184">
        <v>0</v>
      </c>
      <c r="S184">
        <v>0</v>
      </c>
      <c r="T184">
        <v>0</v>
      </c>
      <c r="U184">
        <v>240</v>
      </c>
      <c r="V184" s="1">
        <v>2.769794948706545</v>
      </c>
      <c r="W184" s="1">
        <v>3.683333333333333</v>
      </c>
      <c r="X184">
        <v>260</v>
      </c>
      <c r="Y184">
        <v>14</v>
      </c>
      <c r="Z184" t="s">
        <v>215</v>
      </c>
      <c r="AA184">
        <v>250</v>
      </c>
      <c r="AB184" s="3">
        <v>7</v>
      </c>
      <c r="AC184" t="s">
        <v>47</v>
      </c>
      <c r="AD184" s="1">
        <v>0.4</v>
      </c>
      <c r="AE184" s="1">
        <v>0</v>
      </c>
      <c r="AF184" s="1"/>
      <c r="AG184" s="1"/>
      <c r="AH184" s="1"/>
      <c r="AI184" s="1"/>
      <c r="AK184" s="3"/>
      <c r="AP184" s="3"/>
    </row>
    <row r="185" spans="1:42" ht="15">
      <c r="A185" s="2">
        <v>37800</v>
      </c>
      <c r="B185" s="1">
        <v>22.2</v>
      </c>
      <c r="C185" s="1">
        <v>9.7</v>
      </c>
      <c r="D185" s="1">
        <v>0</v>
      </c>
      <c r="E185" s="1">
        <v>5.7</v>
      </c>
      <c r="F185" s="1">
        <v>18.4</v>
      </c>
      <c r="G185" s="1">
        <v>16.3</v>
      </c>
      <c r="H185" s="1">
        <v>11.3</v>
      </c>
      <c r="I185" s="1">
        <v>21.6</v>
      </c>
      <c r="J185" s="1">
        <v>1016.6</v>
      </c>
      <c r="L185">
        <v>0</v>
      </c>
      <c r="M185">
        <v>0</v>
      </c>
      <c r="N185">
        <v>0</v>
      </c>
      <c r="O185">
        <v>0</v>
      </c>
      <c r="Q185">
        <v>0</v>
      </c>
      <c r="R185">
        <v>0</v>
      </c>
      <c r="S185">
        <v>0</v>
      </c>
      <c r="T185">
        <v>0</v>
      </c>
      <c r="U185">
        <v>224</v>
      </c>
      <c r="V185" s="1">
        <v>1.4394646330001182</v>
      </c>
      <c r="W185" s="1">
        <v>2.691666666666667</v>
      </c>
      <c r="X185">
        <v>330</v>
      </c>
      <c r="Y185">
        <v>11</v>
      </c>
      <c r="Z185" t="s">
        <v>216</v>
      </c>
      <c r="AA185">
        <v>280</v>
      </c>
      <c r="AB185" s="3">
        <v>4.2</v>
      </c>
      <c r="AC185" t="s">
        <v>112</v>
      </c>
      <c r="AD185" s="1">
        <v>0</v>
      </c>
      <c r="AE185" s="1">
        <v>0</v>
      </c>
      <c r="AF185" s="1"/>
      <c r="AG185" s="1"/>
      <c r="AH185" s="1"/>
      <c r="AI185" s="1"/>
      <c r="AK185" s="3"/>
      <c r="AP185" s="3"/>
    </row>
    <row r="186" spans="1:42" ht="15">
      <c r="A186" s="2">
        <v>37801</v>
      </c>
      <c r="B186" s="1">
        <v>26.5</v>
      </c>
      <c r="C186" s="1">
        <v>7.2</v>
      </c>
      <c r="D186" s="1">
        <v>4.6</v>
      </c>
      <c r="E186" s="1">
        <v>2.8</v>
      </c>
      <c r="F186" s="1">
        <v>18.6</v>
      </c>
      <c r="G186" s="1">
        <v>16.4</v>
      </c>
      <c r="H186" s="1">
        <v>10</v>
      </c>
      <c r="I186" s="1">
        <v>21.5</v>
      </c>
      <c r="J186" s="1">
        <v>1009.5</v>
      </c>
      <c r="L186">
        <v>0</v>
      </c>
      <c r="M186">
        <v>0</v>
      </c>
      <c r="N186">
        <v>0</v>
      </c>
      <c r="O186">
        <v>0</v>
      </c>
      <c r="Q186">
        <v>1</v>
      </c>
      <c r="R186">
        <v>0</v>
      </c>
      <c r="S186">
        <v>0</v>
      </c>
      <c r="T186">
        <v>0</v>
      </c>
      <c r="U186">
        <v>82</v>
      </c>
      <c r="V186" s="1">
        <v>4.772646378869269</v>
      </c>
      <c r="W186" s="1">
        <v>4.920833333333333</v>
      </c>
      <c r="X186">
        <v>80</v>
      </c>
      <c r="Y186">
        <v>19</v>
      </c>
      <c r="Z186" t="s">
        <v>217</v>
      </c>
      <c r="AA186">
        <v>80</v>
      </c>
      <c r="AB186" s="3">
        <v>9</v>
      </c>
      <c r="AC186" t="s">
        <v>143</v>
      </c>
      <c r="AD186" s="1">
        <v>2</v>
      </c>
      <c r="AE186" s="1">
        <v>0</v>
      </c>
      <c r="AF186" s="1"/>
      <c r="AG186" s="1"/>
      <c r="AH186" s="1"/>
      <c r="AI186" s="1"/>
      <c r="AK186" s="3"/>
      <c r="AP186" s="3"/>
    </row>
    <row r="187" spans="1:42" ht="15">
      <c r="A187" s="2">
        <v>37802</v>
      </c>
      <c r="B187" s="1">
        <v>20.1</v>
      </c>
      <c r="C187" s="1">
        <v>14.2</v>
      </c>
      <c r="D187" s="1">
        <v>2.9</v>
      </c>
      <c r="E187" s="1">
        <v>13.6</v>
      </c>
      <c r="F187" s="1">
        <v>18.9</v>
      </c>
      <c r="G187" s="1">
        <v>16.4</v>
      </c>
      <c r="H187" s="1">
        <v>2.5</v>
      </c>
      <c r="I187" s="1">
        <v>21.4</v>
      </c>
      <c r="J187" s="1">
        <v>1002.8</v>
      </c>
      <c r="L187">
        <v>0</v>
      </c>
      <c r="M187">
        <v>0</v>
      </c>
      <c r="N187">
        <v>0</v>
      </c>
      <c r="O187">
        <v>0</v>
      </c>
      <c r="Q187">
        <v>0</v>
      </c>
      <c r="R187">
        <v>0</v>
      </c>
      <c r="S187">
        <v>0</v>
      </c>
      <c r="T187">
        <v>0</v>
      </c>
      <c r="U187">
        <v>195</v>
      </c>
      <c r="V187" s="1">
        <v>2.949541112093052</v>
      </c>
      <c r="W187" s="1">
        <v>4.883333333333334</v>
      </c>
      <c r="X187">
        <v>220</v>
      </c>
      <c r="Y187">
        <v>16</v>
      </c>
      <c r="Z187" t="s">
        <v>218</v>
      </c>
      <c r="AA187">
        <v>230</v>
      </c>
      <c r="AB187" s="3">
        <v>8</v>
      </c>
      <c r="AC187" t="s">
        <v>116</v>
      </c>
      <c r="AD187" s="1">
        <v>2.9</v>
      </c>
      <c r="AE187" s="1">
        <v>0</v>
      </c>
      <c r="AF187" s="1"/>
      <c r="AG187" s="1"/>
      <c r="AH187" s="1"/>
      <c r="AI187" s="1"/>
      <c r="AK187" s="3"/>
      <c r="AP187" s="3"/>
    </row>
    <row r="188" spans="1:31" ht="15">
      <c r="A188" s="2">
        <v>37803</v>
      </c>
      <c r="B188" s="1">
        <v>20.9</v>
      </c>
      <c r="C188" s="1">
        <v>11.6</v>
      </c>
      <c r="D188" s="1">
        <v>0.5</v>
      </c>
      <c r="E188" s="1">
        <v>8.4</v>
      </c>
      <c r="F188" s="1">
        <v>18.4</v>
      </c>
      <c r="G188" s="1">
        <v>16.5</v>
      </c>
      <c r="H188" s="1">
        <v>3.3</v>
      </c>
      <c r="I188" s="1">
        <v>20.2</v>
      </c>
      <c r="J188" s="1">
        <v>998.4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280</v>
      </c>
      <c r="V188" s="1">
        <v>2.47097063247469</v>
      </c>
      <c r="W188" s="1">
        <v>3.566666666666667</v>
      </c>
      <c r="X188">
        <v>320</v>
      </c>
      <c r="Y188">
        <v>18</v>
      </c>
      <c r="Z188" t="s">
        <v>219</v>
      </c>
      <c r="AA188">
        <v>310</v>
      </c>
      <c r="AB188" s="3">
        <v>7</v>
      </c>
      <c r="AC188" t="s">
        <v>88</v>
      </c>
      <c r="AD188" s="1">
        <v>0.7</v>
      </c>
      <c r="AE188" s="1">
        <v>0</v>
      </c>
    </row>
    <row r="189" spans="1:31" ht="15">
      <c r="A189" s="2">
        <v>37804</v>
      </c>
      <c r="B189" s="1">
        <v>20</v>
      </c>
      <c r="C189" s="1">
        <v>13.9</v>
      </c>
      <c r="D189" s="1">
        <v>1.1</v>
      </c>
      <c r="E189" s="1">
        <v>13.5</v>
      </c>
      <c r="F189" s="1">
        <v>18.5</v>
      </c>
      <c r="G189" s="1">
        <v>16.5</v>
      </c>
      <c r="H189" s="1">
        <v>2.3</v>
      </c>
      <c r="I189" s="1">
        <v>21</v>
      </c>
      <c r="J189" s="1">
        <v>1005.5</v>
      </c>
      <c r="L189">
        <v>0</v>
      </c>
      <c r="M189">
        <v>0</v>
      </c>
      <c r="N189">
        <v>0</v>
      </c>
      <c r="O189">
        <v>0</v>
      </c>
      <c r="Q189">
        <v>1</v>
      </c>
      <c r="R189">
        <v>0</v>
      </c>
      <c r="S189">
        <v>0</v>
      </c>
      <c r="T189">
        <v>0</v>
      </c>
      <c r="U189">
        <v>302</v>
      </c>
      <c r="V189" s="1">
        <v>1.848545010421662</v>
      </c>
      <c r="W189" s="1">
        <v>3.2375</v>
      </c>
      <c r="X189">
        <v>320</v>
      </c>
      <c r="Y189">
        <v>24</v>
      </c>
      <c r="Z189" t="s">
        <v>180</v>
      </c>
      <c r="AA189">
        <v>260</v>
      </c>
      <c r="AB189" s="3">
        <v>6</v>
      </c>
      <c r="AC189" t="s">
        <v>47</v>
      </c>
      <c r="AD189" s="1">
        <v>0.6</v>
      </c>
      <c r="AE189" s="1">
        <v>0</v>
      </c>
    </row>
    <row r="190" spans="1:31" ht="15">
      <c r="A190" s="2">
        <v>37805</v>
      </c>
      <c r="B190" s="1">
        <v>20.1</v>
      </c>
      <c r="C190" s="1">
        <v>13.1</v>
      </c>
      <c r="D190" s="10" t="s">
        <v>54</v>
      </c>
      <c r="E190" s="1">
        <v>10.5</v>
      </c>
      <c r="F190" s="1">
        <v>18.3</v>
      </c>
      <c r="G190" s="1">
        <v>16.5</v>
      </c>
      <c r="H190" s="1">
        <v>1</v>
      </c>
      <c r="I190" s="1">
        <v>19.9</v>
      </c>
      <c r="J190" s="1">
        <v>1011.9</v>
      </c>
      <c r="L190">
        <v>0</v>
      </c>
      <c r="M190">
        <v>0</v>
      </c>
      <c r="N190">
        <v>0</v>
      </c>
      <c r="O190">
        <v>0</v>
      </c>
      <c r="Q190">
        <v>0</v>
      </c>
      <c r="R190">
        <v>0</v>
      </c>
      <c r="S190">
        <v>0</v>
      </c>
      <c r="T190">
        <v>0</v>
      </c>
      <c r="U190">
        <v>307</v>
      </c>
      <c r="V190" s="1">
        <v>4.388002020561884</v>
      </c>
      <c r="W190" s="1">
        <v>4.570833333333334</v>
      </c>
      <c r="X190">
        <v>310</v>
      </c>
      <c r="Y190">
        <v>16</v>
      </c>
      <c r="Z190" t="s">
        <v>220</v>
      </c>
      <c r="AA190">
        <v>320</v>
      </c>
      <c r="AB190" s="3">
        <v>6</v>
      </c>
      <c r="AC190" t="s">
        <v>79</v>
      </c>
      <c r="AD190" s="1">
        <v>0</v>
      </c>
      <c r="AE190" s="1">
        <v>0</v>
      </c>
    </row>
    <row r="191" spans="1:31" ht="15">
      <c r="A191" s="2">
        <v>37806</v>
      </c>
      <c r="B191" s="1">
        <v>21.1</v>
      </c>
      <c r="C191" s="1">
        <v>11</v>
      </c>
      <c r="D191" s="1">
        <v>0</v>
      </c>
      <c r="E191" s="1">
        <v>7.4</v>
      </c>
      <c r="F191" s="1">
        <v>18</v>
      </c>
      <c r="G191" s="1">
        <v>16.6</v>
      </c>
      <c r="H191" s="1">
        <v>2.3</v>
      </c>
      <c r="I191" s="1">
        <v>19.3</v>
      </c>
      <c r="J191" s="1">
        <v>1016.4</v>
      </c>
      <c r="L191">
        <v>0</v>
      </c>
      <c r="M191">
        <v>0</v>
      </c>
      <c r="N191">
        <v>0</v>
      </c>
      <c r="O191">
        <v>0</v>
      </c>
      <c r="Q191">
        <v>0</v>
      </c>
      <c r="R191">
        <v>0</v>
      </c>
      <c r="S191">
        <v>0</v>
      </c>
      <c r="T191">
        <v>0</v>
      </c>
      <c r="U191">
        <v>290</v>
      </c>
      <c r="V191" s="1">
        <v>3.7012044901247276</v>
      </c>
      <c r="W191" s="1">
        <v>4</v>
      </c>
      <c r="X191">
        <v>280</v>
      </c>
      <c r="Y191">
        <v>14</v>
      </c>
      <c r="Z191" t="s">
        <v>221</v>
      </c>
      <c r="AA191">
        <v>280</v>
      </c>
      <c r="AB191" s="3">
        <v>6</v>
      </c>
      <c r="AC191" t="s">
        <v>88</v>
      </c>
      <c r="AD191" s="1">
        <v>0</v>
      </c>
      <c r="AE191" s="1">
        <v>0</v>
      </c>
    </row>
    <row r="192" spans="1:31" ht="15">
      <c r="A192" s="2">
        <v>37807</v>
      </c>
      <c r="B192" s="1">
        <v>19.3</v>
      </c>
      <c r="C192" s="1">
        <v>10.2</v>
      </c>
      <c r="D192" s="1">
        <v>0</v>
      </c>
      <c r="E192" s="1">
        <v>7</v>
      </c>
      <c r="F192" s="1">
        <v>18</v>
      </c>
      <c r="G192" s="1">
        <v>16.6</v>
      </c>
      <c r="H192" s="1">
        <v>5</v>
      </c>
      <c r="I192" s="1">
        <v>18.6</v>
      </c>
      <c r="J192" s="1">
        <v>1019.1</v>
      </c>
      <c r="L192">
        <v>0</v>
      </c>
      <c r="M192">
        <v>0</v>
      </c>
      <c r="N192">
        <v>0</v>
      </c>
      <c r="O192">
        <v>0</v>
      </c>
      <c r="Q192">
        <v>0</v>
      </c>
      <c r="R192">
        <v>0</v>
      </c>
      <c r="S192">
        <v>0</v>
      </c>
      <c r="T192">
        <v>0</v>
      </c>
      <c r="U192">
        <v>334</v>
      </c>
      <c r="V192" s="1">
        <v>2.71551746533525</v>
      </c>
      <c r="W192" s="1">
        <v>2.9</v>
      </c>
      <c r="X192">
        <v>350</v>
      </c>
      <c r="Y192">
        <v>14</v>
      </c>
      <c r="Z192" t="s">
        <v>222</v>
      </c>
      <c r="AA192">
        <v>330</v>
      </c>
      <c r="AB192" s="3">
        <v>6</v>
      </c>
      <c r="AC192" t="s">
        <v>79</v>
      </c>
      <c r="AD192" s="1">
        <v>0</v>
      </c>
      <c r="AE192" s="1">
        <v>0</v>
      </c>
    </row>
    <row r="193" spans="1:31" ht="15">
      <c r="A193" s="2">
        <v>37808</v>
      </c>
      <c r="B193" s="1">
        <v>22.5</v>
      </c>
      <c r="C193" s="1">
        <v>13.7</v>
      </c>
      <c r="D193" s="1">
        <v>0</v>
      </c>
      <c r="E193" s="1">
        <v>12.5</v>
      </c>
      <c r="F193" s="1">
        <v>18</v>
      </c>
      <c r="G193" s="1">
        <v>16.6</v>
      </c>
      <c r="H193" s="1">
        <v>4.7</v>
      </c>
      <c r="I193" s="1">
        <v>20.6</v>
      </c>
      <c r="J193" s="1">
        <v>1021</v>
      </c>
      <c r="L193">
        <v>0</v>
      </c>
      <c r="M193">
        <v>0</v>
      </c>
      <c r="N193">
        <v>0</v>
      </c>
      <c r="O193">
        <v>0</v>
      </c>
      <c r="Q193">
        <v>0</v>
      </c>
      <c r="R193">
        <v>0</v>
      </c>
      <c r="S193">
        <v>0</v>
      </c>
      <c r="T193">
        <v>0</v>
      </c>
      <c r="U193">
        <v>268</v>
      </c>
      <c r="V193" s="1">
        <v>1.677407292611969</v>
      </c>
      <c r="W193" s="1">
        <v>2.7666666666666666</v>
      </c>
      <c r="X193">
        <v>240</v>
      </c>
      <c r="Y193">
        <v>12</v>
      </c>
      <c r="Z193" t="s">
        <v>223</v>
      </c>
      <c r="AA193">
        <v>240</v>
      </c>
      <c r="AB193" s="3">
        <v>6</v>
      </c>
      <c r="AC193" t="s">
        <v>116</v>
      </c>
      <c r="AD193" s="1">
        <v>0</v>
      </c>
      <c r="AE193" s="1">
        <v>0</v>
      </c>
    </row>
    <row r="194" spans="1:38" ht="15">
      <c r="A194" s="2">
        <v>37809</v>
      </c>
      <c r="B194" s="1">
        <v>21.6</v>
      </c>
      <c r="C194" s="1">
        <v>10</v>
      </c>
      <c r="D194" s="1">
        <v>0</v>
      </c>
      <c r="E194" s="1">
        <v>7.3</v>
      </c>
      <c r="F194" s="1">
        <v>18.1</v>
      </c>
      <c r="G194" s="1">
        <v>16.6</v>
      </c>
      <c r="H194" s="1">
        <v>8.2</v>
      </c>
      <c r="I194" s="1">
        <v>19.4</v>
      </c>
      <c r="J194" s="1">
        <v>1023.1</v>
      </c>
      <c r="L194">
        <v>0</v>
      </c>
      <c r="M194">
        <v>0</v>
      </c>
      <c r="N194">
        <v>0</v>
      </c>
      <c r="O194">
        <v>0</v>
      </c>
      <c r="Q194">
        <v>0</v>
      </c>
      <c r="R194">
        <v>0</v>
      </c>
      <c r="S194">
        <v>0</v>
      </c>
      <c r="T194">
        <v>0</v>
      </c>
      <c r="U194">
        <v>248</v>
      </c>
      <c r="V194" s="1">
        <v>3.699510018993617</v>
      </c>
      <c r="W194" s="1">
        <v>3.9291666666666667</v>
      </c>
      <c r="X194">
        <v>250</v>
      </c>
      <c r="Y194">
        <v>18</v>
      </c>
      <c r="Z194" t="s">
        <v>224</v>
      </c>
      <c r="AA194">
        <v>250</v>
      </c>
      <c r="AB194" s="3">
        <v>7</v>
      </c>
      <c r="AC194" t="s">
        <v>112</v>
      </c>
      <c r="AD194" s="1">
        <v>0</v>
      </c>
      <c r="AE194" s="1">
        <v>0</v>
      </c>
      <c r="AG194" s="1"/>
      <c r="AH194" s="1"/>
      <c r="AI194" s="1"/>
      <c r="AJ194" s="1"/>
      <c r="AL194" s="3"/>
    </row>
    <row r="195" spans="1:38" ht="15">
      <c r="A195" s="2">
        <v>37810</v>
      </c>
      <c r="B195" s="1">
        <v>24.3</v>
      </c>
      <c r="C195" s="1">
        <v>11.9</v>
      </c>
      <c r="D195" s="10" t="s">
        <v>54</v>
      </c>
      <c r="E195" s="1">
        <v>9.2</v>
      </c>
      <c r="F195" s="1">
        <v>18</v>
      </c>
      <c r="G195" s="1">
        <v>16.6</v>
      </c>
      <c r="H195" s="1">
        <v>2</v>
      </c>
      <c r="I195" s="1">
        <v>20.1</v>
      </c>
      <c r="J195" s="1">
        <v>1022.5</v>
      </c>
      <c r="L195">
        <v>0</v>
      </c>
      <c r="M195">
        <v>0</v>
      </c>
      <c r="N195">
        <v>0</v>
      </c>
      <c r="O195">
        <v>0</v>
      </c>
      <c r="Q195">
        <v>0</v>
      </c>
      <c r="R195">
        <v>0</v>
      </c>
      <c r="S195">
        <v>0</v>
      </c>
      <c r="T195">
        <v>0</v>
      </c>
      <c r="U195">
        <v>234</v>
      </c>
      <c r="V195" s="1">
        <v>3.759287914317077</v>
      </c>
      <c r="W195" s="1">
        <v>3.9833333333333334</v>
      </c>
      <c r="X195">
        <v>240</v>
      </c>
      <c r="Y195">
        <v>12</v>
      </c>
      <c r="Z195" t="s">
        <v>133</v>
      </c>
      <c r="AA195">
        <v>240</v>
      </c>
      <c r="AB195" s="3">
        <v>6</v>
      </c>
      <c r="AC195" t="s">
        <v>49</v>
      </c>
      <c r="AD195" s="1">
        <v>0</v>
      </c>
      <c r="AE195" s="1">
        <v>0</v>
      </c>
      <c r="AG195" s="1"/>
      <c r="AH195" s="1"/>
      <c r="AI195" s="1"/>
      <c r="AJ195" s="1"/>
      <c r="AL195" s="3"/>
    </row>
    <row r="196" spans="1:38" ht="15">
      <c r="A196" s="2">
        <v>37811</v>
      </c>
      <c r="B196" s="1">
        <v>27.3</v>
      </c>
      <c r="C196" s="1">
        <v>15.3</v>
      </c>
      <c r="D196" s="1">
        <v>0</v>
      </c>
      <c r="E196" s="1">
        <v>12</v>
      </c>
      <c r="F196" s="1">
        <v>18.3</v>
      </c>
      <c r="G196" s="1">
        <v>16.6</v>
      </c>
      <c r="H196" s="1">
        <v>9</v>
      </c>
      <c r="I196" s="1">
        <v>22.7</v>
      </c>
      <c r="J196" s="1">
        <v>1021.8</v>
      </c>
      <c r="L196">
        <v>0</v>
      </c>
      <c r="M196">
        <v>0</v>
      </c>
      <c r="N196">
        <v>0</v>
      </c>
      <c r="O196">
        <v>0</v>
      </c>
      <c r="Q196">
        <v>0</v>
      </c>
      <c r="R196">
        <v>0</v>
      </c>
      <c r="S196">
        <v>0</v>
      </c>
      <c r="T196">
        <v>0</v>
      </c>
      <c r="U196">
        <v>202</v>
      </c>
      <c r="V196" s="1">
        <v>1.9868462795343773</v>
      </c>
      <c r="W196" s="1">
        <v>2.658333333333333</v>
      </c>
      <c r="X196">
        <v>240</v>
      </c>
      <c r="Y196">
        <v>14</v>
      </c>
      <c r="Z196" t="s">
        <v>225</v>
      </c>
      <c r="AA196">
        <v>220</v>
      </c>
      <c r="AB196" s="3">
        <v>6</v>
      </c>
      <c r="AC196" t="s">
        <v>116</v>
      </c>
      <c r="AD196" s="1">
        <v>0</v>
      </c>
      <c r="AE196" s="1">
        <v>0</v>
      </c>
      <c r="AG196" s="1"/>
      <c r="AH196" s="1"/>
      <c r="AI196" s="1"/>
      <c r="AJ196" s="1"/>
      <c r="AL196" s="3"/>
    </row>
    <row r="197" spans="1:38" ht="15">
      <c r="A197" s="2">
        <v>37812</v>
      </c>
      <c r="B197" s="1">
        <v>28.2</v>
      </c>
      <c r="C197" s="1">
        <v>13.7</v>
      </c>
      <c r="D197" s="1">
        <v>0</v>
      </c>
      <c r="E197" s="1">
        <v>10.5</v>
      </c>
      <c r="F197" s="1">
        <v>18.9</v>
      </c>
      <c r="G197" s="1">
        <v>16.6</v>
      </c>
      <c r="H197" s="1">
        <v>12.8</v>
      </c>
      <c r="I197" s="1">
        <v>22.7</v>
      </c>
      <c r="J197" s="1">
        <v>1018.7</v>
      </c>
      <c r="L197">
        <v>0</v>
      </c>
      <c r="M197">
        <v>0</v>
      </c>
      <c r="N197">
        <v>0</v>
      </c>
      <c r="O197">
        <v>0</v>
      </c>
      <c r="Q197">
        <v>0</v>
      </c>
      <c r="R197">
        <v>0</v>
      </c>
      <c r="S197">
        <v>0</v>
      </c>
      <c r="T197">
        <v>0</v>
      </c>
      <c r="U197">
        <v>232</v>
      </c>
      <c r="V197" s="1">
        <v>5.304272246864042</v>
      </c>
      <c r="W197" s="1">
        <v>5.633333333333334</v>
      </c>
      <c r="X197">
        <v>250</v>
      </c>
      <c r="Y197">
        <v>20</v>
      </c>
      <c r="Z197" t="s">
        <v>226</v>
      </c>
      <c r="AA197">
        <v>240</v>
      </c>
      <c r="AB197" s="3">
        <v>10</v>
      </c>
      <c r="AC197" t="s">
        <v>43</v>
      </c>
      <c r="AD197" s="1">
        <v>0</v>
      </c>
      <c r="AE197" s="1">
        <v>0</v>
      </c>
      <c r="AG197" s="1"/>
      <c r="AH197" s="1"/>
      <c r="AI197" s="1"/>
      <c r="AJ197" s="1"/>
      <c r="AL197" s="3"/>
    </row>
    <row r="198" spans="1:38" ht="15">
      <c r="A198" s="2">
        <v>37813</v>
      </c>
      <c r="B198" s="1">
        <v>23.4</v>
      </c>
      <c r="C198" s="1">
        <v>13.9</v>
      </c>
      <c r="D198" s="1">
        <v>0</v>
      </c>
      <c r="E198" s="1">
        <v>11.3</v>
      </c>
      <c r="F198" s="1">
        <v>19.3</v>
      </c>
      <c r="G198" s="1">
        <v>16.7</v>
      </c>
      <c r="H198" s="1">
        <v>14.2</v>
      </c>
      <c r="I198" s="1">
        <v>22.7</v>
      </c>
      <c r="J198" s="1">
        <v>1020.1</v>
      </c>
      <c r="L198">
        <v>0</v>
      </c>
      <c r="M198">
        <v>0</v>
      </c>
      <c r="N198">
        <v>0</v>
      </c>
      <c r="O198">
        <v>0</v>
      </c>
      <c r="Q198">
        <v>0</v>
      </c>
      <c r="R198">
        <v>0</v>
      </c>
      <c r="S198">
        <v>0</v>
      </c>
      <c r="T198">
        <v>0</v>
      </c>
      <c r="U198">
        <v>304</v>
      </c>
      <c r="V198" s="1">
        <v>4.626691081695532</v>
      </c>
      <c r="W198" s="1">
        <v>5.179166666666666</v>
      </c>
      <c r="X198">
        <v>310</v>
      </c>
      <c r="Y198">
        <v>18</v>
      </c>
      <c r="Z198" t="s">
        <v>227</v>
      </c>
      <c r="AA198">
        <v>310</v>
      </c>
      <c r="AB198" s="3">
        <v>8</v>
      </c>
      <c r="AC198" t="s">
        <v>65</v>
      </c>
      <c r="AD198" s="1">
        <v>0</v>
      </c>
      <c r="AE198" s="1">
        <v>0</v>
      </c>
      <c r="AG198" s="1"/>
      <c r="AH198" s="1"/>
      <c r="AI198" s="1"/>
      <c r="AJ198" s="1"/>
      <c r="AL198" s="3"/>
    </row>
    <row r="199" spans="1:38" ht="15">
      <c r="A199" s="2">
        <v>37814</v>
      </c>
      <c r="B199" s="1">
        <v>26.3</v>
      </c>
      <c r="C199" s="1">
        <v>9.2</v>
      </c>
      <c r="D199" s="1">
        <v>0</v>
      </c>
      <c r="E199" s="1">
        <v>6.1</v>
      </c>
      <c r="F199" s="1">
        <v>19.1</v>
      </c>
      <c r="G199" s="1">
        <v>16.8</v>
      </c>
      <c r="H199" s="1">
        <v>15.4</v>
      </c>
      <c r="I199" s="1">
        <v>23</v>
      </c>
      <c r="J199" s="1">
        <v>1023.7</v>
      </c>
      <c r="L199">
        <v>0</v>
      </c>
      <c r="M199">
        <v>0</v>
      </c>
      <c r="N199">
        <v>0</v>
      </c>
      <c r="O199">
        <v>0</v>
      </c>
      <c r="Q199">
        <v>0</v>
      </c>
      <c r="R199">
        <v>0</v>
      </c>
      <c r="S199">
        <v>0</v>
      </c>
      <c r="T199">
        <v>0</v>
      </c>
      <c r="U199">
        <v>223</v>
      </c>
      <c r="V199" s="1">
        <v>1.3686140442857644</v>
      </c>
      <c r="W199" s="1">
        <v>2.283333333333333</v>
      </c>
      <c r="X199">
        <v>320</v>
      </c>
      <c r="Y199">
        <v>11</v>
      </c>
      <c r="Z199" t="s">
        <v>228</v>
      </c>
      <c r="AA199">
        <v>200</v>
      </c>
      <c r="AB199" s="3">
        <v>5</v>
      </c>
      <c r="AC199" t="s">
        <v>209</v>
      </c>
      <c r="AD199" s="1">
        <v>0</v>
      </c>
      <c r="AE199" s="1">
        <v>0</v>
      </c>
      <c r="AG199" s="1"/>
      <c r="AH199" s="1"/>
      <c r="AI199" s="1"/>
      <c r="AJ199" s="1"/>
      <c r="AL199" s="3"/>
    </row>
    <row r="200" spans="1:38" ht="15">
      <c r="A200" s="2">
        <v>37815</v>
      </c>
      <c r="B200" s="1">
        <v>28.8</v>
      </c>
      <c r="C200" s="1">
        <v>10</v>
      </c>
      <c r="D200" s="1">
        <v>0</v>
      </c>
      <c r="E200" s="1">
        <v>7</v>
      </c>
      <c r="F200" s="1">
        <v>19.6</v>
      </c>
      <c r="G200" s="1">
        <v>17</v>
      </c>
      <c r="H200" s="1">
        <v>15.5</v>
      </c>
      <c r="I200" s="1">
        <v>23.9</v>
      </c>
      <c r="J200" s="1">
        <v>1020.2</v>
      </c>
      <c r="L200">
        <v>0</v>
      </c>
      <c r="M200">
        <v>0</v>
      </c>
      <c r="N200">
        <v>0</v>
      </c>
      <c r="O200">
        <v>0</v>
      </c>
      <c r="Q200">
        <v>0</v>
      </c>
      <c r="R200">
        <v>0</v>
      </c>
      <c r="S200">
        <v>0</v>
      </c>
      <c r="T200">
        <v>0</v>
      </c>
      <c r="U200">
        <v>107</v>
      </c>
      <c r="V200" s="1">
        <v>3.437466682481845</v>
      </c>
      <c r="W200" s="1">
        <v>3.8625</v>
      </c>
      <c r="X200">
        <v>80</v>
      </c>
      <c r="Y200">
        <v>16</v>
      </c>
      <c r="Z200" t="s">
        <v>229</v>
      </c>
      <c r="AA200">
        <v>90</v>
      </c>
      <c r="AB200" s="3">
        <v>8</v>
      </c>
      <c r="AC200" t="s">
        <v>143</v>
      </c>
      <c r="AD200" s="1">
        <v>0</v>
      </c>
      <c r="AE200" s="1">
        <v>0</v>
      </c>
      <c r="AG200" s="1"/>
      <c r="AH200" s="1"/>
      <c r="AI200" s="1"/>
      <c r="AJ200" s="1"/>
      <c r="AL200" s="3"/>
    </row>
    <row r="201" spans="1:38" ht="15">
      <c r="A201" s="2">
        <v>37816</v>
      </c>
      <c r="B201" s="1">
        <v>30.5</v>
      </c>
      <c r="C201" s="1">
        <v>12.3</v>
      </c>
      <c r="D201" s="1">
        <v>0</v>
      </c>
      <c r="E201" s="1">
        <v>8.6</v>
      </c>
      <c r="F201" s="1">
        <v>19.8</v>
      </c>
      <c r="G201" s="1">
        <v>17.1</v>
      </c>
      <c r="H201" s="1">
        <v>15.4</v>
      </c>
      <c r="I201" s="1">
        <v>24.7</v>
      </c>
      <c r="J201" s="1">
        <v>1014.7</v>
      </c>
      <c r="L201">
        <v>0</v>
      </c>
      <c r="M201">
        <v>0</v>
      </c>
      <c r="N201">
        <v>0</v>
      </c>
      <c r="O201">
        <v>0</v>
      </c>
      <c r="Q201">
        <v>0</v>
      </c>
      <c r="R201">
        <v>0</v>
      </c>
      <c r="S201">
        <v>0</v>
      </c>
      <c r="T201">
        <v>0</v>
      </c>
      <c r="U201">
        <v>74</v>
      </c>
      <c r="V201" s="1">
        <v>4.42773987637185</v>
      </c>
      <c r="W201" s="1">
        <v>4.6625</v>
      </c>
      <c r="X201">
        <v>80</v>
      </c>
      <c r="Y201">
        <v>17</v>
      </c>
      <c r="Z201" t="s">
        <v>230</v>
      </c>
      <c r="AA201">
        <v>90</v>
      </c>
      <c r="AB201" s="3">
        <v>8</v>
      </c>
      <c r="AC201" t="s">
        <v>116</v>
      </c>
      <c r="AD201" s="1">
        <v>0</v>
      </c>
      <c r="AE201" s="1">
        <v>0</v>
      </c>
      <c r="AG201" s="1"/>
      <c r="AH201" s="1"/>
      <c r="AI201" s="1"/>
      <c r="AJ201" s="1"/>
      <c r="AL201" s="3"/>
    </row>
    <row r="202" spans="1:38" ht="15">
      <c r="A202" s="2">
        <v>37817</v>
      </c>
      <c r="B202" s="1">
        <v>32.9</v>
      </c>
      <c r="C202" s="1">
        <v>14</v>
      </c>
      <c r="D202" s="1">
        <v>0.1</v>
      </c>
      <c r="E202" s="1">
        <v>10.9</v>
      </c>
      <c r="F202" s="1">
        <v>20.3</v>
      </c>
      <c r="G202" s="1">
        <v>17.2</v>
      </c>
      <c r="H202" s="1">
        <v>15</v>
      </c>
      <c r="I202" s="1">
        <v>25.7</v>
      </c>
      <c r="J202" s="1">
        <v>1009.6</v>
      </c>
      <c r="L202">
        <v>0</v>
      </c>
      <c r="M202">
        <v>0</v>
      </c>
      <c r="N202">
        <v>0</v>
      </c>
      <c r="O202">
        <v>0</v>
      </c>
      <c r="Q202">
        <v>0</v>
      </c>
      <c r="R202">
        <v>0</v>
      </c>
      <c r="S202">
        <v>0</v>
      </c>
      <c r="T202">
        <v>0</v>
      </c>
      <c r="U202">
        <v>80</v>
      </c>
      <c r="V202" s="1">
        <v>2.1773921593298904</v>
      </c>
      <c r="W202" s="1">
        <v>3.55</v>
      </c>
      <c r="X202">
        <v>80</v>
      </c>
      <c r="Y202">
        <v>16</v>
      </c>
      <c r="Z202" t="s">
        <v>42</v>
      </c>
      <c r="AA202">
        <v>70</v>
      </c>
      <c r="AB202" s="3">
        <v>7</v>
      </c>
      <c r="AC202" t="s">
        <v>112</v>
      </c>
      <c r="AD202" s="1">
        <v>0.2</v>
      </c>
      <c r="AE202" s="1">
        <v>0</v>
      </c>
      <c r="AG202" s="1"/>
      <c r="AH202" s="1"/>
      <c r="AI202" s="1"/>
      <c r="AJ202" s="1"/>
      <c r="AL202" s="3"/>
    </row>
    <row r="203" spans="1:38" ht="15">
      <c r="A203" s="2">
        <v>37818</v>
      </c>
      <c r="B203" s="1">
        <v>23.7</v>
      </c>
      <c r="C203" s="1">
        <v>15.6</v>
      </c>
      <c r="D203" s="1">
        <v>10.6</v>
      </c>
      <c r="E203" s="1">
        <v>12.4</v>
      </c>
      <c r="F203" s="1">
        <v>20.7</v>
      </c>
      <c r="G203" s="1">
        <v>17.3</v>
      </c>
      <c r="H203" s="1">
        <v>3</v>
      </c>
      <c r="I203" s="1">
        <v>23</v>
      </c>
      <c r="J203" s="1">
        <v>1005.1</v>
      </c>
      <c r="L203">
        <v>0</v>
      </c>
      <c r="M203">
        <v>0</v>
      </c>
      <c r="N203">
        <v>0</v>
      </c>
      <c r="O203">
        <v>0</v>
      </c>
      <c r="Q203">
        <v>0</v>
      </c>
      <c r="R203">
        <v>0</v>
      </c>
      <c r="S203">
        <v>0</v>
      </c>
      <c r="T203">
        <v>0</v>
      </c>
      <c r="U203">
        <v>141</v>
      </c>
      <c r="V203" s="1">
        <v>1.0514935522523396</v>
      </c>
      <c r="W203" s="1">
        <v>2.6791666666666667</v>
      </c>
      <c r="X203">
        <v>180</v>
      </c>
      <c r="Y203">
        <v>18</v>
      </c>
      <c r="Z203" t="s">
        <v>231</v>
      </c>
      <c r="AA203">
        <v>60</v>
      </c>
      <c r="AB203" s="3">
        <v>5</v>
      </c>
      <c r="AC203" t="s">
        <v>94</v>
      </c>
      <c r="AD203" s="1">
        <v>8.8</v>
      </c>
      <c r="AE203" s="1">
        <v>0</v>
      </c>
      <c r="AG203" s="1"/>
      <c r="AH203" s="1"/>
      <c r="AI203" s="1"/>
      <c r="AJ203" s="1"/>
      <c r="AL203" s="3"/>
    </row>
    <row r="204" spans="1:38" ht="15">
      <c r="A204" s="2">
        <v>37819</v>
      </c>
      <c r="B204" s="1">
        <v>20.3</v>
      </c>
      <c r="C204" s="1">
        <v>15.9</v>
      </c>
      <c r="D204" s="1">
        <v>1.8</v>
      </c>
      <c r="E204" s="1">
        <v>15.8</v>
      </c>
      <c r="F204" s="1">
        <v>20.1</v>
      </c>
      <c r="G204" s="1">
        <v>17.5</v>
      </c>
      <c r="H204" s="1">
        <v>0.3</v>
      </c>
      <c r="I204" s="1">
        <v>20.9</v>
      </c>
      <c r="J204" s="1">
        <v>1010.7</v>
      </c>
      <c r="L204">
        <v>0</v>
      </c>
      <c r="M204">
        <v>0</v>
      </c>
      <c r="N204">
        <v>0</v>
      </c>
      <c r="O204">
        <v>0</v>
      </c>
      <c r="Q204">
        <v>0</v>
      </c>
      <c r="R204">
        <v>0</v>
      </c>
      <c r="S204">
        <v>0</v>
      </c>
      <c r="T204">
        <v>0</v>
      </c>
      <c r="U204">
        <v>223</v>
      </c>
      <c r="V204" s="1">
        <v>8.138059075053555</v>
      </c>
      <c r="W204" s="1">
        <v>8.25</v>
      </c>
      <c r="X204">
        <v>230</v>
      </c>
      <c r="Y204">
        <v>25</v>
      </c>
      <c r="Z204" t="s">
        <v>232</v>
      </c>
      <c r="AA204">
        <v>230</v>
      </c>
      <c r="AB204" s="3">
        <v>11</v>
      </c>
      <c r="AC204" t="s">
        <v>116</v>
      </c>
      <c r="AD204" s="1">
        <v>2.1</v>
      </c>
      <c r="AE204" s="1">
        <v>0</v>
      </c>
      <c r="AG204" s="1"/>
      <c r="AH204" s="1"/>
      <c r="AI204" s="1"/>
      <c r="AJ204" s="1"/>
      <c r="AL204" s="3"/>
    </row>
    <row r="205" spans="1:38" ht="15">
      <c r="A205" s="2">
        <v>37820</v>
      </c>
      <c r="B205" s="1">
        <v>23.9</v>
      </c>
      <c r="C205" s="1">
        <v>15.1</v>
      </c>
      <c r="D205" s="1">
        <v>0</v>
      </c>
      <c r="E205" s="1">
        <v>13.4</v>
      </c>
      <c r="F205" s="1">
        <v>19.5</v>
      </c>
      <c r="G205" s="1">
        <v>17.6</v>
      </c>
      <c r="H205" s="1">
        <v>6.2</v>
      </c>
      <c r="I205" s="1">
        <v>22.5</v>
      </c>
      <c r="J205" s="1">
        <v>1019.5</v>
      </c>
      <c r="L205">
        <v>0</v>
      </c>
      <c r="M205">
        <v>0</v>
      </c>
      <c r="N205">
        <v>0</v>
      </c>
      <c r="O205">
        <v>0</v>
      </c>
      <c r="Q205">
        <v>0</v>
      </c>
      <c r="R205">
        <v>0</v>
      </c>
      <c r="S205">
        <v>0</v>
      </c>
      <c r="T205">
        <v>0</v>
      </c>
      <c r="U205">
        <v>209</v>
      </c>
      <c r="V205" s="1">
        <v>5.855928902536459</v>
      </c>
      <c r="W205" s="1">
        <v>6.004166666666666</v>
      </c>
      <c r="X205">
        <v>210</v>
      </c>
      <c r="Y205">
        <v>20</v>
      </c>
      <c r="Z205" t="s">
        <v>233</v>
      </c>
      <c r="AA205">
        <v>210</v>
      </c>
      <c r="AB205" s="3">
        <v>10</v>
      </c>
      <c r="AC205" t="s">
        <v>62</v>
      </c>
      <c r="AD205" s="1">
        <v>0</v>
      </c>
      <c r="AE205" s="1">
        <v>0</v>
      </c>
      <c r="AG205" s="1"/>
      <c r="AH205" s="1"/>
      <c r="AI205" s="1"/>
      <c r="AJ205" s="1"/>
      <c r="AL205" s="3"/>
    </row>
    <row r="206" spans="1:38" ht="15">
      <c r="A206" s="2">
        <v>37821</v>
      </c>
      <c r="B206" s="1">
        <v>26.3</v>
      </c>
      <c r="C206" s="1">
        <v>14.3</v>
      </c>
      <c r="D206" s="1">
        <v>0</v>
      </c>
      <c r="E206" s="1">
        <v>11.7</v>
      </c>
      <c r="F206" s="1">
        <v>19.5</v>
      </c>
      <c r="G206" s="1">
        <v>17.6</v>
      </c>
      <c r="H206" s="1">
        <v>11.2</v>
      </c>
      <c r="I206" s="1">
        <v>23</v>
      </c>
      <c r="J206" s="1">
        <v>1016.8</v>
      </c>
      <c r="L206">
        <v>0</v>
      </c>
      <c r="M206">
        <v>0</v>
      </c>
      <c r="N206">
        <v>0</v>
      </c>
      <c r="O206">
        <v>0</v>
      </c>
      <c r="Q206">
        <v>0</v>
      </c>
      <c r="R206">
        <v>0</v>
      </c>
      <c r="S206">
        <v>0</v>
      </c>
      <c r="T206">
        <v>0</v>
      </c>
      <c r="U206">
        <v>197</v>
      </c>
      <c r="V206" s="1">
        <v>4.9996176260003695</v>
      </c>
      <c r="W206" s="1">
        <v>5.304166666666666</v>
      </c>
      <c r="X206">
        <v>190</v>
      </c>
      <c r="Y206">
        <v>23</v>
      </c>
      <c r="Z206" t="s">
        <v>234</v>
      </c>
      <c r="AA206">
        <v>200</v>
      </c>
      <c r="AB206" s="3">
        <v>11</v>
      </c>
      <c r="AC206" t="s">
        <v>62</v>
      </c>
      <c r="AD206" s="1">
        <v>0</v>
      </c>
      <c r="AE206" s="1">
        <v>0</v>
      </c>
      <c r="AG206" s="1"/>
      <c r="AH206" s="1"/>
      <c r="AI206" s="1"/>
      <c r="AJ206" s="1"/>
      <c r="AL206" s="3"/>
    </row>
    <row r="207" spans="1:38" ht="15">
      <c r="A207" s="2">
        <v>37822</v>
      </c>
      <c r="B207" s="1">
        <v>23.5</v>
      </c>
      <c r="C207" s="1">
        <v>13.6</v>
      </c>
      <c r="D207" s="1">
        <v>0</v>
      </c>
      <c r="E207" s="1">
        <v>10</v>
      </c>
      <c r="F207" s="1">
        <v>19.8</v>
      </c>
      <c r="G207" s="1">
        <v>17.6</v>
      </c>
      <c r="H207" s="1">
        <v>11.9</v>
      </c>
      <c r="I207" s="1">
        <v>22.6</v>
      </c>
      <c r="J207" s="1">
        <v>1014.4</v>
      </c>
      <c r="L207">
        <v>0</v>
      </c>
      <c r="M207">
        <v>0</v>
      </c>
      <c r="N207">
        <v>0</v>
      </c>
      <c r="O207">
        <v>0</v>
      </c>
      <c r="Q207">
        <v>0</v>
      </c>
      <c r="R207">
        <v>0</v>
      </c>
      <c r="S207">
        <v>0</v>
      </c>
      <c r="T207">
        <v>0</v>
      </c>
      <c r="U207">
        <v>202</v>
      </c>
      <c r="V207" s="1">
        <v>5.753259850123028</v>
      </c>
      <c r="W207" s="1">
        <v>5.945833333333334</v>
      </c>
      <c r="X207">
        <v>210</v>
      </c>
      <c r="Y207">
        <v>23</v>
      </c>
      <c r="Z207" t="s">
        <v>158</v>
      </c>
      <c r="AA207">
        <v>200</v>
      </c>
      <c r="AB207" s="3">
        <v>11</v>
      </c>
      <c r="AC207" t="s">
        <v>62</v>
      </c>
      <c r="AD207" s="1">
        <v>0</v>
      </c>
      <c r="AE207" s="1">
        <v>0</v>
      </c>
      <c r="AG207" s="1"/>
      <c r="AH207" s="1"/>
      <c r="AI207" s="1"/>
      <c r="AJ207" s="1"/>
      <c r="AL207" s="3"/>
    </row>
    <row r="208" spans="1:38" ht="15">
      <c r="A208" s="2">
        <v>37823</v>
      </c>
      <c r="B208" s="1">
        <v>24.1</v>
      </c>
      <c r="C208" s="1">
        <v>13.6</v>
      </c>
      <c r="D208" s="10" t="s">
        <v>54</v>
      </c>
      <c r="E208" s="1">
        <v>10.5</v>
      </c>
      <c r="F208" s="1">
        <v>19.5</v>
      </c>
      <c r="G208" s="1">
        <v>17.7</v>
      </c>
      <c r="H208" s="1">
        <v>8.2</v>
      </c>
      <c r="I208" s="1">
        <v>22</v>
      </c>
      <c r="J208" s="1">
        <v>1012.9</v>
      </c>
      <c r="L208">
        <v>0</v>
      </c>
      <c r="M208">
        <v>0</v>
      </c>
      <c r="N208">
        <v>0</v>
      </c>
      <c r="O208">
        <v>0</v>
      </c>
      <c r="Q208">
        <v>0</v>
      </c>
      <c r="R208">
        <v>0</v>
      </c>
      <c r="S208">
        <v>0</v>
      </c>
      <c r="T208">
        <v>0</v>
      </c>
      <c r="U208">
        <v>203</v>
      </c>
      <c r="V208" s="1">
        <v>7.20830681148055</v>
      </c>
      <c r="W208" s="1">
        <v>7.483333333333333</v>
      </c>
      <c r="X208">
        <v>210</v>
      </c>
      <c r="Y208">
        <v>24</v>
      </c>
      <c r="Z208" t="s">
        <v>191</v>
      </c>
      <c r="AA208">
        <v>210</v>
      </c>
      <c r="AB208" s="3">
        <v>12</v>
      </c>
      <c r="AC208" t="s">
        <v>112</v>
      </c>
      <c r="AD208" s="1">
        <v>0</v>
      </c>
      <c r="AE208" s="1">
        <v>0</v>
      </c>
      <c r="AG208" s="1"/>
      <c r="AH208" s="1"/>
      <c r="AI208" s="1"/>
      <c r="AJ208" s="1"/>
      <c r="AL208" s="3"/>
    </row>
    <row r="209" spans="1:38" ht="15">
      <c r="A209" s="2">
        <v>37824</v>
      </c>
      <c r="B209" s="1">
        <v>23.4</v>
      </c>
      <c r="C209" s="1">
        <v>13.5</v>
      </c>
      <c r="D209" s="1">
        <v>0</v>
      </c>
      <c r="E209" s="1">
        <v>10.5</v>
      </c>
      <c r="F209" s="1">
        <v>19.4</v>
      </c>
      <c r="G209" s="1">
        <v>17.7</v>
      </c>
      <c r="H209" s="1">
        <v>5.8</v>
      </c>
      <c r="I209" s="1">
        <v>21.5</v>
      </c>
      <c r="J209" s="1">
        <v>1018.1</v>
      </c>
      <c r="L209">
        <v>0</v>
      </c>
      <c r="M209">
        <v>0</v>
      </c>
      <c r="N209">
        <v>0</v>
      </c>
      <c r="O209">
        <v>0</v>
      </c>
      <c r="Q209">
        <v>0</v>
      </c>
      <c r="R209">
        <v>0</v>
      </c>
      <c r="S209">
        <v>0</v>
      </c>
      <c r="T209">
        <v>0</v>
      </c>
      <c r="U209">
        <v>224</v>
      </c>
      <c r="V209" s="1">
        <v>5.770184373918317</v>
      </c>
      <c r="W209" s="1">
        <v>6.004166666666666</v>
      </c>
      <c r="X209">
        <v>210</v>
      </c>
      <c r="Y209">
        <v>18</v>
      </c>
      <c r="Z209" t="s">
        <v>235</v>
      </c>
      <c r="AA209">
        <v>230</v>
      </c>
      <c r="AB209" s="3">
        <v>9</v>
      </c>
      <c r="AC209" t="s">
        <v>112</v>
      </c>
      <c r="AD209" s="1">
        <v>0</v>
      </c>
      <c r="AE209" s="1">
        <v>0</v>
      </c>
      <c r="AG209" s="1"/>
      <c r="AH209" s="1"/>
      <c r="AI209" s="1"/>
      <c r="AJ209" s="1"/>
      <c r="AL209" s="3"/>
    </row>
    <row r="210" spans="1:38" ht="15">
      <c r="A210" s="2">
        <v>37825</v>
      </c>
      <c r="B210" s="1">
        <v>23</v>
      </c>
      <c r="C210" s="1">
        <v>13.9</v>
      </c>
      <c r="D210" s="1">
        <v>0.6</v>
      </c>
      <c r="E210" s="1">
        <v>11.2</v>
      </c>
      <c r="F210" s="1">
        <v>19.4</v>
      </c>
      <c r="G210" s="1">
        <v>17.7</v>
      </c>
      <c r="H210" s="1">
        <v>1.5</v>
      </c>
      <c r="I210" s="1">
        <v>21.7</v>
      </c>
      <c r="J210" s="1">
        <v>1017</v>
      </c>
      <c r="L210">
        <v>0</v>
      </c>
      <c r="M210">
        <v>0</v>
      </c>
      <c r="N210">
        <v>0</v>
      </c>
      <c r="O210">
        <v>0</v>
      </c>
      <c r="Q210">
        <v>0</v>
      </c>
      <c r="R210">
        <v>0</v>
      </c>
      <c r="S210">
        <v>0</v>
      </c>
      <c r="T210">
        <v>0</v>
      </c>
      <c r="U210">
        <v>215</v>
      </c>
      <c r="V210" s="1">
        <v>7.202672737062281</v>
      </c>
      <c r="W210" s="1">
        <v>7.320833333333334</v>
      </c>
      <c r="X210">
        <v>220</v>
      </c>
      <c r="Y210">
        <v>25</v>
      </c>
      <c r="Z210" t="s">
        <v>236</v>
      </c>
      <c r="AA210">
        <v>220</v>
      </c>
      <c r="AB210" s="3">
        <v>12</v>
      </c>
      <c r="AC210" t="s">
        <v>62</v>
      </c>
      <c r="AD210" s="1">
        <v>1.3</v>
      </c>
      <c r="AE210" s="1">
        <v>0</v>
      </c>
      <c r="AG210" s="1"/>
      <c r="AH210" s="1"/>
      <c r="AI210" s="1"/>
      <c r="AJ210" s="1"/>
      <c r="AL210" s="3"/>
    </row>
    <row r="211" spans="1:38" ht="15">
      <c r="A211" s="2">
        <v>37826</v>
      </c>
      <c r="B211" s="1">
        <v>22.5</v>
      </c>
      <c r="C211" s="1">
        <v>14</v>
      </c>
      <c r="D211" s="1">
        <v>2.3</v>
      </c>
      <c r="E211" s="1">
        <v>12.4</v>
      </c>
      <c r="F211" s="1">
        <v>19.3</v>
      </c>
      <c r="G211" s="1">
        <v>17.8</v>
      </c>
      <c r="H211" s="1">
        <v>5.1</v>
      </c>
      <c r="I211" s="1">
        <v>21.7</v>
      </c>
      <c r="J211" s="1">
        <v>1013.1</v>
      </c>
      <c r="L211">
        <v>0</v>
      </c>
      <c r="M211">
        <v>0</v>
      </c>
      <c r="N211">
        <v>0</v>
      </c>
      <c r="O211">
        <v>0</v>
      </c>
      <c r="Q211">
        <v>0</v>
      </c>
      <c r="R211">
        <v>0</v>
      </c>
      <c r="S211">
        <v>0</v>
      </c>
      <c r="T211">
        <v>0</v>
      </c>
      <c r="U211">
        <v>248</v>
      </c>
      <c r="V211" s="1">
        <v>6.4044982454989485</v>
      </c>
      <c r="W211" s="1">
        <v>6.791666666666667</v>
      </c>
      <c r="X211">
        <v>270</v>
      </c>
      <c r="Y211">
        <v>21</v>
      </c>
      <c r="Z211" t="s">
        <v>58</v>
      </c>
      <c r="AA211">
        <v>270</v>
      </c>
      <c r="AB211" s="3">
        <v>11</v>
      </c>
      <c r="AC211" t="s">
        <v>57</v>
      </c>
      <c r="AD211" s="1">
        <v>4.3</v>
      </c>
      <c r="AE211" s="1">
        <v>0</v>
      </c>
      <c r="AG211" s="1"/>
      <c r="AH211" s="1"/>
      <c r="AI211" s="1"/>
      <c r="AJ211" s="1"/>
      <c r="AL211" s="3"/>
    </row>
    <row r="212" spans="1:38" ht="15">
      <c r="A212" s="2">
        <v>37827</v>
      </c>
      <c r="B212" s="1">
        <v>20.7</v>
      </c>
      <c r="C212" s="1">
        <v>15</v>
      </c>
      <c r="D212" s="1">
        <v>4</v>
      </c>
      <c r="E212" s="1">
        <v>14.1</v>
      </c>
      <c r="F212" s="1">
        <v>19.2</v>
      </c>
      <c r="G212" s="1">
        <v>17.7</v>
      </c>
      <c r="H212" s="1">
        <v>2.1</v>
      </c>
      <c r="I212" s="1">
        <v>20.5</v>
      </c>
      <c r="J212" s="1">
        <v>1007</v>
      </c>
      <c r="L212">
        <v>0</v>
      </c>
      <c r="M212">
        <v>0</v>
      </c>
      <c r="N212">
        <v>0</v>
      </c>
      <c r="O212">
        <v>0</v>
      </c>
      <c r="Q212">
        <v>0</v>
      </c>
      <c r="R212">
        <v>0</v>
      </c>
      <c r="S212">
        <v>0</v>
      </c>
      <c r="T212">
        <v>0</v>
      </c>
      <c r="U212">
        <v>219</v>
      </c>
      <c r="V212" s="1">
        <v>5.530251467133429</v>
      </c>
      <c r="W212" s="1">
        <v>6.745833333333334</v>
      </c>
      <c r="X212">
        <v>260</v>
      </c>
      <c r="Y212">
        <v>33</v>
      </c>
      <c r="Z212" t="s">
        <v>157</v>
      </c>
      <c r="AA212">
        <v>270</v>
      </c>
      <c r="AB212" s="3">
        <v>13</v>
      </c>
      <c r="AC212" t="s">
        <v>88</v>
      </c>
      <c r="AD212" s="1">
        <v>3.9</v>
      </c>
      <c r="AE212" s="1">
        <v>0</v>
      </c>
      <c r="AG212" s="1"/>
      <c r="AH212" s="1"/>
      <c r="AI212" s="1"/>
      <c r="AJ212" s="1"/>
      <c r="AL212" s="3"/>
    </row>
    <row r="213" spans="1:38" ht="15">
      <c r="A213" s="2">
        <v>37828</v>
      </c>
      <c r="B213" s="1">
        <v>19.8</v>
      </c>
      <c r="C213" s="1">
        <v>11</v>
      </c>
      <c r="D213" s="1">
        <v>8</v>
      </c>
      <c r="E213" s="1">
        <v>7.8</v>
      </c>
      <c r="F213" s="1">
        <v>18.6</v>
      </c>
      <c r="G213" s="1">
        <v>17.7</v>
      </c>
      <c r="H213" s="1">
        <v>1</v>
      </c>
      <c r="I213" s="1">
        <v>18.9</v>
      </c>
      <c r="J213" s="1">
        <v>1008.6</v>
      </c>
      <c r="L213">
        <v>0</v>
      </c>
      <c r="M213">
        <v>0</v>
      </c>
      <c r="N213">
        <v>0</v>
      </c>
      <c r="O213">
        <v>0</v>
      </c>
      <c r="Q213">
        <v>0</v>
      </c>
      <c r="R213">
        <v>0</v>
      </c>
      <c r="S213">
        <v>0</v>
      </c>
      <c r="T213">
        <v>0</v>
      </c>
      <c r="U213">
        <v>190</v>
      </c>
      <c r="V213" s="1">
        <v>1.372284465510504</v>
      </c>
      <c r="W213" s="1">
        <v>3.591666666666667</v>
      </c>
      <c r="X213">
        <v>20</v>
      </c>
      <c r="Y213">
        <v>14</v>
      </c>
      <c r="Z213" t="s">
        <v>55</v>
      </c>
      <c r="AA213">
        <v>220</v>
      </c>
      <c r="AB213" s="3">
        <v>6</v>
      </c>
      <c r="AC213" t="s">
        <v>65</v>
      </c>
      <c r="AD213" s="1">
        <v>6.4</v>
      </c>
      <c r="AE213" s="1">
        <v>0</v>
      </c>
      <c r="AG213" s="1"/>
      <c r="AH213" s="1"/>
      <c r="AI213" s="1"/>
      <c r="AJ213" s="1"/>
      <c r="AL213" s="3"/>
    </row>
    <row r="214" spans="1:38" ht="15">
      <c r="A214" s="2">
        <v>37829</v>
      </c>
      <c r="B214" s="1">
        <v>22.4</v>
      </c>
      <c r="C214" s="1">
        <v>14.4</v>
      </c>
      <c r="D214" s="1">
        <v>0</v>
      </c>
      <c r="E214" s="1">
        <v>14.5</v>
      </c>
      <c r="F214" s="1">
        <v>18.6</v>
      </c>
      <c r="G214" s="1">
        <v>17.6</v>
      </c>
      <c r="H214" s="1">
        <v>8.7</v>
      </c>
      <c r="I214" s="1">
        <v>21.5</v>
      </c>
      <c r="J214" s="1">
        <v>1010.1</v>
      </c>
      <c r="L214">
        <v>0</v>
      </c>
      <c r="M214">
        <v>0</v>
      </c>
      <c r="N214">
        <v>0</v>
      </c>
      <c r="O214">
        <v>0</v>
      </c>
      <c r="Q214">
        <v>0</v>
      </c>
      <c r="R214">
        <v>0</v>
      </c>
      <c r="S214">
        <v>0</v>
      </c>
      <c r="T214">
        <v>0</v>
      </c>
      <c r="U214">
        <v>279</v>
      </c>
      <c r="V214" s="1">
        <v>5.190298130935214</v>
      </c>
      <c r="W214" s="1">
        <v>5.6125</v>
      </c>
      <c r="X214">
        <v>270</v>
      </c>
      <c r="Y214">
        <v>22</v>
      </c>
      <c r="Z214" t="s">
        <v>90</v>
      </c>
      <c r="AA214">
        <v>270</v>
      </c>
      <c r="AB214" s="3">
        <v>11</v>
      </c>
      <c r="AC214" t="s">
        <v>62</v>
      </c>
      <c r="AD214" s="1">
        <v>0</v>
      </c>
      <c r="AE214" s="1">
        <v>0</v>
      </c>
      <c r="AG214" s="1"/>
      <c r="AH214" s="1"/>
      <c r="AI214" s="1"/>
      <c r="AJ214" s="1"/>
      <c r="AL214" s="3"/>
    </row>
    <row r="215" spans="1:38" ht="15">
      <c r="A215" s="2">
        <v>37830</v>
      </c>
      <c r="B215" s="1">
        <v>21.9</v>
      </c>
      <c r="C215" s="1">
        <v>10.2</v>
      </c>
      <c r="D215" s="1">
        <v>0.8</v>
      </c>
      <c r="E215" s="1">
        <v>6.7</v>
      </c>
      <c r="F215" s="1">
        <v>18.6</v>
      </c>
      <c r="G215" s="1">
        <v>17.6</v>
      </c>
      <c r="H215" s="1">
        <v>5.9</v>
      </c>
      <c r="I215" s="1">
        <v>19.7</v>
      </c>
      <c r="J215" s="1">
        <v>1019.3</v>
      </c>
      <c r="L215">
        <v>0</v>
      </c>
      <c r="M215">
        <v>0</v>
      </c>
      <c r="N215">
        <v>0</v>
      </c>
      <c r="O215">
        <v>0</v>
      </c>
      <c r="Q215">
        <v>0</v>
      </c>
      <c r="R215">
        <v>0</v>
      </c>
      <c r="S215">
        <v>0</v>
      </c>
      <c r="T215">
        <v>0</v>
      </c>
      <c r="U215">
        <v>217</v>
      </c>
      <c r="V215" s="1">
        <v>6.236865646543346</v>
      </c>
      <c r="W215" s="1">
        <v>6.429166666666666</v>
      </c>
      <c r="X215">
        <v>230</v>
      </c>
      <c r="Y215">
        <v>21</v>
      </c>
      <c r="Z215" t="s">
        <v>237</v>
      </c>
      <c r="AA215">
        <v>220</v>
      </c>
      <c r="AB215" s="3">
        <v>10</v>
      </c>
      <c r="AC215" t="s">
        <v>47</v>
      </c>
      <c r="AD215" s="1">
        <v>0.7</v>
      </c>
      <c r="AE215" s="1">
        <v>0</v>
      </c>
      <c r="AG215" s="1"/>
      <c r="AH215" s="1"/>
      <c r="AI215" s="1"/>
      <c r="AJ215" s="1"/>
      <c r="AL215" s="3"/>
    </row>
    <row r="216" spans="1:38" ht="15">
      <c r="A216" s="2">
        <v>37831</v>
      </c>
      <c r="B216" s="1">
        <v>19.9</v>
      </c>
      <c r="C216" s="1">
        <v>15.5</v>
      </c>
      <c r="D216" s="1">
        <v>2.2</v>
      </c>
      <c r="E216" s="1">
        <v>14.6</v>
      </c>
      <c r="F216" s="1">
        <v>18.7</v>
      </c>
      <c r="G216" s="1">
        <v>17.6</v>
      </c>
      <c r="H216" s="1">
        <v>0.1</v>
      </c>
      <c r="I216" s="1">
        <v>20</v>
      </c>
      <c r="J216" s="1">
        <v>1020.2</v>
      </c>
      <c r="L216">
        <v>0</v>
      </c>
      <c r="M216">
        <v>0</v>
      </c>
      <c r="N216">
        <v>0</v>
      </c>
      <c r="O216">
        <v>0</v>
      </c>
      <c r="Q216">
        <v>0</v>
      </c>
      <c r="R216">
        <v>0</v>
      </c>
      <c r="S216">
        <v>0</v>
      </c>
      <c r="T216">
        <v>0</v>
      </c>
      <c r="U216">
        <v>212</v>
      </c>
      <c r="V216" s="1">
        <v>6.948018027147657</v>
      </c>
      <c r="W216" s="1">
        <v>7.125</v>
      </c>
      <c r="X216">
        <v>240</v>
      </c>
      <c r="Y216">
        <v>22</v>
      </c>
      <c r="Z216" t="s">
        <v>118</v>
      </c>
      <c r="AA216">
        <v>210</v>
      </c>
      <c r="AB216" s="3">
        <v>10</v>
      </c>
      <c r="AC216" t="s">
        <v>57</v>
      </c>
      <c r="AD216" s="1">
        <v>2.2</v>
      </c>
      <c r="AE216" s="1">
        <v>0</v>
      </c>
      <c r="AG216" s="1"/>
      <c r="AH216" s="1"/>
      <c r="AI216" s="1"/>
      <c r="AJ216" s="1"/>
      <c r="AL216" s="3"/>
    </row>
    <row r="217" spans="1:38" ht="15">
      <c r="A217" s="2">
        <v>37832</v>
      </c>
      <c r="B217" s="1">
        <v>23.9</v>
      </c>
      <c r="C217" s="1">
        <v>15.5</v>
      </c>
      <c r="D217" s="10" t="s">
        <v>54</v>
      </c>
      <c r="E217" s="1">
        <v>15.2</v>
      </c>
      <c r="F217" s="1">
        <v>18.6</v>
      </c>
      <c r="G217" s="1">
        <v>17.6</v>
      </c>
      <c r="H217" s="1">
        <v>6.4</v>
      </c>
      <c r="I217" s="1">
        <v>22.4</v>
      </c>
      <c r="J217" s="1">
        <v>1015</v>
      </c>
      <c r="L217">
        <v>0</v>
      </c>
      <c r="M217">
        <v>0</v>
      </c>
      <c r="N217">
        <v>0</v>
      </c>
      <c r="O217">
        <v>0</v>
      </c>
      <c r="Q217">
        <v>0</v>
      </c>
      <c r="R217">
        <v>0</v>
      </c>
      <c r="S217">
        <v>0</v>
      </c>
      <c r="T217">
        <v>0</v>
      </c>
      <c r="U217">
        <v>271</v>
      </c>
      <c r="V217" s="1">
        <v>4.400145881979633</v>
      </c>
      <c r="W217" s="1">
        <v>5.029166666666667</v>
      </c>
      <c r="X217">
        <v>320</v>
      </c>
      <c r="Y217">
        <v>14</v>
      </c>
      <c r="Z217" t="s">
        <v>238</v>
      </c>
      <c r="AA217">
        <v>310</v>
      </c>
      <c r="AB217" s="3">
        <v>7</v>
      </c>
      <c r="AC217" t="s">
        <v>47</v>
      </c>
      <c r="AD217" s="1">
        <v>0</v>
      </c>
      <c r="AE217" s="1">
        <v>0</v>
      </c>
      <c r="AG217" s="1"/>
      <c r="AH217" s="1"/>
      <c r="AI217" s="1"/>
      <c r="AJ217" s="1"/>
      <c r="AL217" s="3"/>
    </row>
    <row r="218" spans="1:38" ht="15">
      <c r="A218" s="2">
        <v>37833</v>
      </c>
      <c r="B218" s="1">
        <v>22</v>
      </c>
      <c r="C218" s="1">
        <v>14.2</v>
      </c>
      <c r="D218" s="1">
        <v>2.6</v>
      </c>
      <c r="E218" s="1">
        <v>10.6</v>
      </c>
      <c r="F218" s="1">
        <v>19</v>
      </c>
      <c r="G218" s="1">
        <v>17.6</v>
      </c>
      <c r="H218" s="1">
        <v>2.2</v>
      </c>
      <c r="I218" s="1">
        <v>21.4</v>
      </c>
      <c r="J218" s="1">
        <v>1017.3</v>
      </c>
      <c r="L218">
        <v>0</v>
      </c>
      <c r="M218">
        <v>0</v>
      </c>
      <c r="N218">
        <v>0</v>
      </c>
      <c r="O218">
        <v>0</v>
      </c>
      <c r="Q218">
        <v>0</v>
      </c>
      <c r="R218">
        <v>0</v>
      </c>
      <c r="S218">
        <v>0</v>
      </c>
      <c r="T218">
        <v>0</v>
      </c>
      <c r="U218">
        <v>226</v>
      </c>
      <c r="V218" s="1">
        <v>4.767925415281565</v>
      </c>
      <c r="W218" s="1">
        <v>5.0375</v>
      </c>
      <c r="X218">
        <v>210</v>
      </c>
      <c r="Y218">
        <v>18</v>
      </c>
      <c r="Z218" t="s">
        <v>239</v>
      </c>
      <c r="AA218">
        <v>210</v>
      </c>
      <c r="AB218" s="3">
        <v>8</v>
      </c>
      <c r="AC218" t="s">
        <v>47</v>
      </c>
      <c r="AD218" s="1">
        <v>2.6</v>
      </c>
      <c r="AE218" s="1">
        <v>0</v>
      </c>
      <c r="AG218" s="1"/>
      <c r="AH218" s="1"/>
      <c r="AI218" s="1"/>
      <c r="AJ218" s="1"/>
      <c r="AL218" s="3"/>
    </row>
    <row r="219" spans="1:38" ht="15">
      <c r="A219" s="2">
        <v>37834</v>
      </c>
      <c r="B219" s="1">
        <v>18.2</v>
      </c>
      <c r="C219" s="1">
        <v>15</v>
      </c>
      <c r="D219" s="1">
        <v>0.9</v>
      </c>
      <c r="E219" s="1">
        <v>14.3</v>
      </c>
      <c r="F219" s="1">
        <v>19</v>
      </c>
      <c r="G219" s="1">
        <v>17.6</v>
      </c>
      <c r="H219" s="1">
        <v>0</v>
      </c>
      <c r="I219" s="1">
        <v>19.8</v>
      </c>
      <c r="J219" s="1">
        <v>1017.5</v>
      </c>
      <c r="L219">
        <v>0</v>
      </c>
      <c r="M219">
        <v>0</v>
      </c>
      <c r="N219">
        <v>0</v>
      </c>
      <c r="O219">
        <v>0</v>
      </c>
      <c r="Q219">
        <v>0</v>
      </c>
      <c r="R219">
        <v>0</v>
      </c>
      <c r="S219">
        <v>0</v>
      </c>
      <c r="T219">
        <v>0</v>
      </c>
      <c r="U219">
        <v>211</v>
      </c>
      <c r="V219" s="1">
        <v>5.347829813294438</v>
      </c>
      <c r="W219" s="1">
        <v>5.454166666666667</v>
      </c>
      <c r="X219">
        <v>220</v>
      </c>
      <c r="Y219">
        <v>16</v>
      </c>
      <c r="Z219" t="s">
        <v>240</v>
      </c>
      <c r="AA219">
        <v>220</v>
      </c>
      <c r="AB219" s="3">
        <v>8</v>
      </c>
      <c r="AC219" t="s">
        <v>62</v>
      </c>
      <c r="AD219" s="1">
        <v>1.5</v>
      </c>
      <c r="AE219" s="1">
        <v>0</v>
      </c>
      <c r="AH219" s="1"/>
      <c r="AI219" s="1"/>
      <c r="AJ219" s="1"/>
      <c r="AL219" s="3"/>
    </row>
    <row r="220" spans="1:38" ht="15">
      <c r="A220" s="2">
        <v>37835</v>
      </c>
      <c r="B220" s="1">
        <v>24.3</v>
      </c>
      <c r="C220" s="1">
        <v>9.8</v>
      </c>
      <c r="D220" s="1">
        <v>0</v>
      </c>
      <c r="E220" s="1">
        <v>5.9</v>
      </c>
      <c r="F220" s="1">
        <v>18.6</v>
      </c>
      <c r="G220" s="1">
        <v>17.7</v>
      </c>
      <c r="H220" s="1">
        <v>14.9</v>
      </c>
      <c r="I220" s="1">
        <v>21.7</v>
      </c>
      <c r="J220" s="1">
        <v>1022.8</v>
      </c>
      <c r="L220">
        <v>0</v>
      </c>
      <c r="M220">
        <v>0</v>
      </c>
      <c r="N220">
        <v>0</v>
      </c>
      <c r="O220">
        <v>0</v>
      </c>
      <c r="Q220">
        <v>0</v>
      </c>
      <c r="R220">
        <v>0</v>
      </c>
      <c r="S220">
        <v>0</v>
      </c>
      <c r="T220">
        <v>0</v>
      </c>
      <c r="U220">
        <v>280</v>
      </c>
      <c r="V220" s="1">
        <v>2.2380184550550393</v>
      </c>
      <c r="W220" s="1">
        <v>2.5625</v>
      </c>
      <c r="X220">
        <v>270</v>
      </c>
      <c r="Y220">
        <v>20</v>
      </c>
      <c r="Z220" t="s">
        <v>241</v>
      </c>
      <c r="AA220">
        <v>300</v>
      </c>
      <c r="AB220" s="3">
        <v>4.8</v>
      </c>
      <c r="AC220" t="s">
        <v>49</v>
      </c>
      <c r="AD220" s="1">
        <v>0</v>
      </c>
      <c r="AE220" s="1">
        <v>0</v>
      </c>
      <c r="AG220" s="1"/>
      <c r="AH220" s="1"/>
      <c r="AI220" s="1"/>
      <c r="AJ220" s="1"/>
      <c r="AL220" s="3"/>
    </row>
    <row r="221" spans="1:38" ht="15">
      <c r="A221" s="2">
        <v>37836</v>
      </c>
      <c r="B221" s="1">
        <v>28.7</v>
      </c>
      <c r="C221" s="1">
        <v>9.5</v>
      </c>
      <c r="D221" s="1">
        <v>0</v>
      </c>
      <c r="E221" s="1">
        <v>5.8</v>
      </c>
      <c r="F221" s="1">
        <v>19.1</v>
      </c>
      <c r="G221" s="1">
        <v>17.7</v>
      </c>
      <c r="H221" s="1">
        <v>14.8</v>
      </c>
      <c r="I221" s="1">
        <v>22.5</v>
      </c>
      <c r="J221" s="1">
        <v>1022.9</v>
      </c>
      <c r="L221">
        <v>0</v>
      </c>
      <c r="M221">
        <v>0</v>
      </c>
      <c r="N221">
        <v>0</v>
      </c>
      <c r="O221">
        <v>0</v>
      </c>
      <c r="Q221">
        <v>0</v>
      </c>
      <c r="R221">
        <v>0</v>
      </c>
      <c r="S221">
        <v>0</v>
      </c>
      <c r="T221">
        <v>0</v>
      </c>
      <c r="U221">
        <v>185</v>
      </c>
      <c r="V221" s="1">
        <v>1.183080213007292</v>
      </c>
      <c r="W221" s="1">
        <v>1.75</v>
      </c>
      <c r="X221">
        <v>210</v>
      </c>
      <c r="Y221">
        <v>9</v>
      </c>
      <c r="Z221" t="s">
        <v>242</v>
      </c>
      <c r="AA221">
        <v>240</v>
      </c>
      <c r="AB221" s="3">
        <v>3.6</v>
      </c>
      <c r="AC221" t="s">
        <v>43</v>
      </c>
      <c r="AD221" s="1">
        <v>0</v>
      </c>
      <c r="AE221" s="1">
        <v>0</v>
      </c>
      <c r="AH221" s="1"/>
      <c r="AI221" s="1"/>
      <c r="AJ221" s="1"/>
      <c r="AL221" s="3"/>
    </row>
    <row r="222" spans="1:38" ht="15">
      <c r="A222" s="2">
        <v>37837</v>
      </c>
      <c r="B222" s="1">
        <v>31.6</v>
      </c>
      <c r="C222" s="1">
        <v>12.6</v>
      </c>
      <c r="D222" s="1">
        <v>0.8</v>
      </c>
      <c r="E222" s="1">
        <v>9.2</v>
      </c>
      <c r="F222" s="1">
        <v>19.7</v>
      </c>
      <c r="G222" s="1">
        <v>17.7</v>
      </c>
      <c r="H222" s="1">
        <v>12.2</v>
      </c>
      <c r="I222" s="1">
        <v>23.8</v>
      </c>
      <c r="J222" s="1">
        <v>1024.1</v>
      </c>
      <c r="L222">
        <v>0</v>
      </c>
      <c r="M222">
        <v>0</v>
      </c>
      <c r="N222">
        <v>0</v>
      </c>
      <c r="O222">
        <v>0</v>
      </c>
      <c r="Q222">
        <v>0</v>
      </c>
      <c r="R222">
        <v>0</v>
      </c>
      <c r="S222">
        <v>0</v>
      </c>
      <c r="T222">
        <v>0</v>
      </c>
      <c r="U222">
        <v>101</v>
      </c>
      <c r="V222" s="1">
        <v>2.8599509672032957</v>
      </c>
      <c r="W222" s="1">
        <v>3.25</v>
      </c>
      <c r="X222">
        <v>80</v>
      </c>
      <c r="Y222">
        <v>12</v>
      </c>
      <c r="Z222" t="s">
        <v>243</v>
      </c>
      <c r="AA222">
        <v>100</v>
      </c>
      <c r="AB222" s="3">
        <v>6</v>
      </c>
      <c r="AC222" t="s">
        <v>112</v>
      </c>
      <c r="AD222" s="1">
        <v>0.1</v>
      </c>
      <c r="AE222" s="1">
        <v>0</v>
      </c>
      <c r="AG222" s="1"/>
      <c r="AH222" s="1"/>
      <c r="AI222" s="1"/>
      <c r="AJ222" s="1"/>
      <c r="AL222" s="3"/>
    </row>
    <row r="223" spans="1:36" ht="15">
      <c r="A223" s="2">
        <v>37838</v>
      </c>
      <c r="B223" s="1">
        <v>32.1</v>
      </c>
      <c r="C223" s="1">
        <v>16.8</v>
      </c>
      <c r="D223" s="1">
        <v>0</v>
      </c>
      <c r="E223" s="1">
        <v>13.3</v>
      </c>
      <c r="F223" s="1">
        <v>20.4</v>
      </c>
      <c r="G223" s="1">
        <v>17.7</v>
      </c>
      <c r="H223" s="1">
        <v>9.9</v>
      </c>
      <c r="I223" s="1">
        <v>25.1</v>
      </c>
      <c r="J223" s="1">
        <v>1023.9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S223">
        <v>0</v>
      </c>
      <c r="T223">
        <v>0</v>
      </c>
      <c r="U223">
        <v>94</v>
      </c>
      <c r="V223" s="1">
        <v>4.7984701515069546</v>
      </c>
      <c r="W223" s="1">
        <v>5.091666666666667</v>
      </c>
      <c r="X223">
        <v>100</v>
      </c>
      <c r="Y223">
        <v>16</v>
      </c>
      <c r="Z223" t="s">
        <v>90</v>
      </c>
      <c r="AA223">
        <v>90</v>
      </c>
      <c r="AB223" s="3">
        <v>8</v>
      </c>
      <c r="AC223" t="s">
        <v>47</v>
      </c>
      <c r="AD223" s="1">
        <v>0</v>
      </c>
      <c r="AE223" s="1">
        <v>0</v>
      </c>
      <c r="AH223" s="1"/>
      <c r="AJ223" s="1"/>
    </row>
    <row r="224" spans="1:31" ht="15">
      <c r="A224" s="2">
        <v>37839</v>
      </c>
      <c r="B224" s="1">
        <v>34.2</v>
      </c>
      <c r="C224" s="1">
        <v>16.7</v>
      </c>
      <c r="D224" s="1">
        <v>0</v>
      </c>
      <c r="E224" s="1">
        <v>14.1</v>
      </c>
      <c r="F224" s="1">
        <v>20.7</v>
      </c>
      <c r="G224" s="1">
        <v>17.9</v>
      </c>
      <c r="H224" s="1">
        <v>14</v>
      </c>
      <c r="I224" s="1">
        <v>25.7</v>
      </c>
      <c r="J224" s="1">
        <v>1020</v>
      </c>
      <c r="L224">
        <v>0</v>
      </c>
      <c r="M224">
        <v>0</v>
      </c>
      <c r="N224">
        <v>0</v>
      </c>
      <c r="O224">
        <v>0</v>
      </c>
      <c r="Q224">
        <v>0</v>
      </c>
      <c r="R224">
        <v>0</v>
      </c>
      <c r="S224">
        <v>0</v>
      </c>
      <c r="T224">
        <v>0</v>
      </c>
      <c r="U224">
        <v>256</v>
      </c>
      <c r="V224" s="1">
        <v>2.424421064604928</v>
      </c>
      <c r="W224" s="1">
        <v>3.5166666666666666</v>
      </c>
      <c r="X224">
        <v>270</v>
      </c>
      <c r="Y224">
        <v>14</v>
      </c>
      <c r="Z224" t="s">
        <v>244</v>
      </c>
      <c r="AA224">
        <v>270</v>
      </c>
      <c r="AB224" s="3">
        <v>7</v>
      </c>
      <c r="AC224" t="s">
        <v>143</v>
      </c>
      <c r="AD224" s="1">
        <v>0</v>
      </c>
      <c r="AE224" s="1">
        <v>0</v>
      </c>
    </row>
    <row r="225" spans="1:43" ht="15">
      <c r="A225" s="2">
        <v>37840</v>
      </c>
      <c r="B225" s="1">
        <v>29.4</v>
      </c>
      <c r="C225" s="1">
        <v>16.5</v>
      </c>
      <c r="D225" s="1">
        <v>0</v>
      </c>
      <c r="E225" s="1">
        <v>12.9</v>
      </c>
      <c r="F225" s="1">
        <v>21.1</v>
      </c>
      <c r="G225" s="1">
        <v>18</v>
      </c>
      <c r="H225" s="1">
        <v>12.3</v>
      </c>
      <c r="I225" s="1">
        <v>24.9</v>
      </c>
      <c r="J225" s="1">
        <v>1022.2</v>
      </c>
      <c r="L225">
        <v>0</v>
      </c>
      <c r="M225">
        <v>0</v>
      </c>
      <c r="N225">
        <v>0</v>
      </c>
      <c r="O225">
        <v>0</v>
      </c>
      <c r="Q225">
        <v>0</v>
      </c>
      <c r="R225">
        <v>0</v>
      </c>
      <c r="S225">
        <v>0</v>
      </c>
      <c r="T225">
        <v>0</v>
      </c>
      <c r="U225">
        <v>343</v>
      </c>
      <c r="V225" s="1">
        <v>3.198765203713829</v>
      </c>
      <c r="W225" s="1">
        <v>3.5625</v>
      </c>
      <c r="X225">
        <v>10</v>
      </c>
      <c r="Y225">
        <v>12</v>
      </c>
      <c r="Z225" t="s">
        <v>108</v>
      </c>
      <c r="AA225">
        <v>360</v>
      </c>
      <c r="AB225" s="3">
        <v>6</v>
      </c>
      <c r="AC225" t="s">
        <v>49</v>
      </c>
      <c r="AD225" s="1">
        <v>0</v>
      </c>
      <c r="AE225" s="1">
        <v>0</v>
      </c>
      <c r="AG225" s="1"/>
      <c r="AH225" s="1"/>
      <c r="AI225" s="1"/>
      <c r="AJ225" s="1"/>
      <c r="AL225" s="3"/>
      <c r="AQ225" s="3"/>
    </row>
    <row r="226" spans="1:43" ht="15">
      <c r="A226" s="2">
        <v>37841</v>
      </c>
      <c r="B226" s="1">
        <v>30.1</v>
      </c>
      <c r="C226" s="1">
        <v>15.2</v>
      </c>
      <c r="D226" s="1">
        <v>0</v>
      </c>
      <c r="E226" s="1">
        <v>11.4</v>
      </c>
      <c r="F226" s="1">
        <v>21.1</v>
      </c>
      <c r="G226" s="1">
        <v>18.2</v>
      </c>
      <c r="H226" s="1">
        <v>13.4</v>
      </c>
      <c r="I226" s="1">
        <v>24.9</v>
      </c>
      <c r="J226" s="1">
        <v>1020.7</v>
      </c>
      <c r="L226">
        <v>0</v>
      </c>
      <c r="M226">
        <v>0</v>
      </c>
      <c r="N226">
        <v>0</v>
      </c>
      <c r="O226">
        <v>0</v>
      </c>
      <c r="Q226">
        <v>0</v>
      </c>
      <c r="R226">
        <v>0</v>
      </c>
      <c r="S226">
        <v>0</v>
      </c>
      <c r="T226">
        <v>0</v>
      </c>
      <c r="U226">
        <v>19</v>
      </c>
      <c r="V226" s="1">
        <v>1.402218837720027</v>
      </c>
      <c r="W226" s="1">
        <v>2.1375</v>
      </c>
      <c r="X226">
        <v>360</v>
      </c>
      <c r="Y226">
        <v>10</v>
      </c>
      <c r="Z226" t="s">
        <v>245</v>
      </c>
      <c r="AA226">
        <v>20</v>
      </c>
      <c r="AB226" s="3">
        <v>4.5</v>
      </c>
      <c r="AC226" t="s">
        <v>143</v>
      </c>
      <c r="AD226" s="1">
        <v>0</v>
      </c>
      <c r="AE226" s="1">
        <v>0</v>
      </c>
      <c r="AG226" s="1"/>
      <c r="AH226" s="1"/>
      <c r="AI226" s="1"/>
      <c r="AJ226" s="1"/>
      <c r="AL226" s="3"/>
      <c r="AQ226" s="3"/>
    </row>
    <row r="227" spans="1:43" ht="15">
      <c r="A227" s="2">
        <v>37842</v>
      </c>
      <c r="B227" s="1">
        <v>34.3</v>
      </c>
      <c r="C227" s="1">
        <v>15.4</v>
      </c>
      <c r="D227" s="1">
        <v>0</v>
      </c>
      <c r="E227" s="1">
        <v>12</v>
      </c>
      <c r="F227" s="1">
        <v>21.4</v>
      </c>
      <c r="G227" s="1">
        <v>18.4</v>
      </c>
      <c r="H227" s="1">
        <v>13.7</v>
      </c>
      <c r="I227" s="1">
        <v>25.7</v>
      </c>
      <c r="J227" s="1">
        <v>1019.9</v>
      </c>
      <c r="L227">
        <v>0</v>
      </c>
      <c r="M227">
        <v>0</v>
      </c>
      <c r="N227">
        <v>0</v>
      </c>
      <c r="O227">
        <v>0</v>
      </c>
      <c r="Q227">
        <v>0</v>
      </c>
      <c r="R227">
        <v>0</v>
      </c>
      <c r="S227">
        <v>0</v>
      </c>
      <c r="T227">
        <v>0</v>
      </c>
      <c r="U227">
        <v>201</v>
      </c>
      <c r="V227" s="1">
        <v>2.2700413286065784</v>
      </c>
      <c r="W227" s="1">
        <v>2.4625</v>
      </c>
      <c r="X227">
        <v>200</v>
      </c>
      <c r="Y227">
        <v>13</v>
      </c>
      <c r="Z227" t="s">
        <v>246</v>
      </c>
      <c r="AA227">
        <v>210</v>
      </c>
      <c r="AB227" s="3">
        <v>6</v>
      </c>
      <c r="AC227" t="s">
        <v>88</v>
      </c>
      <c r="AD227" s="1">
        <v>0</v>
      </c>
      <c r="AE227" s="1">
        <v>0</v>
      </c>
      <c r="AG227" s="1"/>
      <c r="AH227" s="1"/>
      <c r="AI227" s="1"/>
      <c r="AJ227" s="1"/>
      <c r="AL227" s="3"/>
      <c r="AQ227" s="3"/>
    </row>
    <row r="228" spans="1:43" ht="15">
      <c r="A228" s="2">
        <v>37843</v>
      </c>
      <c r="B228" s="1">
        <v>36.9</v>
      </c>
      <c r="C228" s="1">
        <v>15.1</v>
      </c>
      <c r="D228" s="1">
        <v>0</v>
      </c>
      <c r="E228" s="1">
        <v>11.3</v>
      </c>
      <c r="F228" s="1">
        <v>21.7</v>
      </c>
      <c r="G228" s="1">
        <v>18.5</v>
      </c>
      <c r="H228" s="1">
        <v>13</v>
      </c>
      <c r="I228" s="1">
        <v>25.9</v>
      </c>
      <c r="J228" s="1">
        <v>1016.8</v>
      </c>
      <c r="L228">
        <v>0</v>
      </c>
      <c r="M228">
        <v>0</v>
      </c>
      <c r="N228">
        <v>0</v>
      </c>
      <c r="O228">
        <v>0</v>
      </c>
      <c r="Q228">
        <v>0</v>
      </c>
      <c r="R228">
        <v>0</v>
      </c>
      <c r="S228">
        <v>0</v>
      </c>
      <c r="T228">
        <v>0</v>
      </c>
      <c r="U228">
        <v>46</v>
      </c>
      <c r="V228" s="1">
        <v>1.8566251285281565</v>
      </c>
      <c r="W228" s="1">
        <v>3.745833333333333</v>
      </c>
      <c r="X228">
        <v>20</v>
      </c>
      <c r="Y228">
        <v>21</v>
      </c>
      <c r="Z228" t="s">
        <v>247</v>
      </c>
      <c r="AA228">
        <v>10</v>
      </c>
      <c r="AB228" s="3">
        <v>10</v>
      </c>
      <c r="AC228" t="s">
        <v>47</v>
      </c>
      <c r="AD228" s="1">
        <v>0</v>
      </c>
      <c r="AE228" s="1">
        <v>0</v>
      </c>
      <c r="AG228" s="1"/>
      <c r="AH228" s="1"/>
      <c r="AI228" s="1"/>
      <c r="AJ228" s="1"/>
      <c r="AL228" s="3"/>
      <c r="AQ228" s="3"/>
    </row>
    <row r="229" spans="1:43" ht="15">
      <c r="A229" s="2">
        <v>37844</v>
      </c>
      <c r="B229" s="1">
        <v>33.5</v>
      </c>
      <c r="C229" s="1">
        <v>18.9</v>
      </c>
      <c r="D229" s="1">
        <v>0</v>
      </c>
      <c r="E229" s="1">
        <v>15.3</v>
      </c>
      <c r="F229" s="1">
        <v>21.9</v>
      </c>
      <c r="G229" s="1">
        <v>18.6</v>
      </c>
      <c r="H229" s="1">
        <v>11.3</v>
      </c>
      <c r="I229" s="1">
        <v>26.4</v>
      </c>
      <c r="J229" s="1">
        <v>1017.8</v>
      </c>
      <c r="L229">
        <v>0</v>
      </c>
      <c r="M229">
        <v>0</v>
      </c>
      <c r="N229">
        <v>0</v>
      </c>
      <c r="O229">
        <v>0</v>
      </c>
      <c r="Q229">
        <v>0</v>
      </c>
      <c r="R229">
        <v>0</v>
      </c>
      <c r="S229">
        <v>0</v>
      </c>
      <c r="T229">
        <v>0</v>
      </c>
      <c r="U229">
        <v>55</v>
      </c>
      <c r="V229" s="1">
        <v>1.4117427517726797</v>
      </c>
      <c r="W229" s="1">
        <v>3.825</v>
      </c>
      <c r="X229">
        <v>70</v>
      </c>
      <c r="Y229">
        <v>13</v>
      </c>
      <c r="Z229" t="s">
        <v>248</v>
      </c>
      <c r="AA229">
        <v>60</v>
      </c>
      <c r="AB229" s="3">
        <v>6</v>
      </c>
      <c r="AC229" t="s">
        <v>68</v>
      </c>
      <c r="AD229" s="1">
        <v>0</v>
      </c>
      <c r="AE229" s="1">
        <v>0</v>
      </c>
      <c r="AG229" s="1"/>
      <c r="AH229" s="1"/>
      <c r="AI229" s="1"/>
      <c r="AJ229" s="1"/>
      <c r="AL229" s="3"/>
      <c r="AQ229" s="3"/>
    </row>
    <row r="230" spans="1:43" ht="15">
      <c r="A230" s="2">
        <v>37845</v>
      </c>
      <c r="B230" s="1">
        <v>29.3</v>
      </c>
      <c r="C230" s="1">
        <v>17.7</v>
      </c>
      <c r="D230" s="1">
        <v>0</v>
      </c>
      <c r="E230" s="1">
        <v>15.1</v>
      </c>
      <c r="F230" s="1">
        <v>22.2</v>
      </c>
      <c r="G230" s="1">
        <v>18.7</v>
      </c>
      <c r="H230" s="1">
        <v>7</v>
      </c>
      <c r="I230" s="1">
        <v>26.1</v>
      </c>
      <c r="J230" s="1">
        <v>1021.2</v>
      </c>
      <c r="L230">
        <v>0</v>
      </c>
      <c r="M230">
        <v>0</v>
      </c>
      <c r="N230">
        <v>0</v>
      </c>
      <c r="O230">
        <v>0</v>
      </c>
      <c r="Q230">
        <v>0</v>
      </c>
      <c r="R230">
        <v>0</v>
      </c>
      <c r="S230">
        <v>0</v>
      </c>
      <c r="T230">
        <v>0</v>
      </c>
      <c r="U230">
        <v>355</v>
      </c>
      <c r="V230" s="1">
        <v>2.8143605627265216</v>
      </c>
      <c r="W230" s="1">
        <v>3.05</v>
      </c>
      <c r="X230">
        <v>360</v>
      </c>
      <c r="Y230">
        <v>10</v>
      </c>
      <c r="Z230" t="s">
        <v>249</v>
      </c>
      <c r="AA230">
        <v>10</v>
      </c>
      <c r="AB230" s="3">
        <v>4.8</v>
      </c>
      <c r="AC230" t="s">
        <v>47</v>
      </c>
      <c r="AD230" s="1">
        <v>0</v>
      </c>
      <c r="AE230" s="1">
        <v>0</v>
      </c>
      <c r="AG230" s="1"/>
      <c r="AH230" s="1"/>
      <c r="AI230" s="1"/>
      <c r="AJ230" s="1"/>
      <c r="AL230" s="3"/>
      <c r="AQ230" s="3"/>
    </row>
    <row r="231" spans="1:43" ht="15">
      <c r="A231" s="2">
        <v>37846</v>
      </c>
      <c r="B231" s="1">
        <v>28.1</v>
      </c>
      <c r="C231" s="1">
        <v>15.7</v>
      </c>
      <c r="D231" s="1">
        <v>0</v>
      </c>
      <c r="E231" s="1">
        <v>11.8</v>
      </c>
      <c r="F231" s="1">
        <v>22</v>
      </c>
      <c r="G231" s="1">
        <v>18.9</v>
      </c>
      <c r="H231" s="1">
        <v>11.6</v>
      </c>
      <c r="I231" s="1">
        <v>24.6</v>
      </c>
      <c r="J231" s="1">
        <v>1021.8</v>
      </c>
      <c r="L231">
        <v>0</v>
      </c>
      <c r="M231">
        <v>0</v>
      </c>
      <c r="N231">
        <v>0</v>
      </c>
      <c r="O231">
        <v>0</v>
      </c>
      <c r="Q231">
        <v>0</v>
      </c>
      <c r="R231">
        <v>0</v>
      </c>
      <c r="S231">
        <v>0</v>
      </c>
      <c r="T231">
        <v>0</v>
      </c>
      <c r="U231">
        <v>304</v>
      </c>
      <c r="V231" s="1">
        <v>2.939341281866681</v>
      </c>
      <c r="W231" s="1">
        <v>4.108333333333333</v>
      </c>
      <c r="X231">
        <v>20</v>
      </c>
      <c r="Y231">
        <v>15</v>
      </c>
      <c r="Z231" t="s">
        <v>250</v>
      </c>
      <c r="AA231">
        <v>270</v>
      </c>
      <c r="AB231" s="3">
        <v>7</v>
      </c>
      <c r="AC231" t="s">
        <v>88</v>
      </c>
      <c r="AD231" s="1">
        <v>0</v>
      </c>
      <c r="AE231" s="1">
        <v>0</v>
      </c>
      <c r="AG231" s="1"/>
      <c r="AH231" s="1"/>
      <c r="AI231" s="1"/>
      <c r="AJ231" s="1"/>
      <c r="AL231" s="3"/>
      <c r="AQ231" s="3"/>
    </row>
    <row r="232" spans="1:43" ht="15">
      <c r="A232" s="2">
        <v>37847</v>
      </c>
      <c r="B232" s="1">
        <v>24.8</v>
      </c>
      <c r="C232" s="1">
        <v>14</v>
      </c>
      <c r="D232" s="1">
        <v>0</v>
      </c>
      <c r="E232" s="1">
        <v>10</v>
      </c>
      <c r="F232" s="1">
        <v>21.6</v>
      </c>
      <c r="G232" s="1">
        <v>19</v>
      </c>
      <c r="H232" s="1">
        <v>13.7</v>
      </c>
      <c r="I232" s="1">
        <v>24.1</v>
      </c>
      <c r="J232" s="1">
        <v>1020.5</v>
      </c>
      <c r="L232">
        <v>0</v>
      </c>
      <c r="M232">
        <v>0</v>
      </c>
      <c r="N232">
        <v>0</v>
      </c>
      <c r="O232">
        <v>0</v>
      </c>
      <c r="Q232">
        <v>0</v>
      </c>
      <c r="R232">
        <v>0</v>
      </c>
      <c r="S232">
        <v>0</v>
      </c>
      <c r="T232">
        <v>0</v>
      </c>
      <c r="U232">
        <v>27</v>
      </c>
      <c r="V232" s="1">
        <v>4.012796319250184</v>
      </c>
      <c r="W232" s="1">
        <v>4.408333333333333</v>
      </c>
      <c r="X232">
        <v>30</v>
      </c>
      <c r="Y232">
        <v>16</v>
      </c>
      <c r="Z232" t="s">
        <v>251</v>
      </c>
      <c r="AA232">
        <v>20</v>
      </c>
      <c r="AB232" s="3">
        <v>7</v>
      </c>
      <c r="AC232" t="s">
        <v>65</v>
      </c>
      <c r="AD232" s="1">
        <v>0</v>
      </c>
      <c r="AE232" s="1">
        <v>0</v>
      </c>
      <c r="AG232" s="1"/>
      <c r="AH232" s="1"/>
      <c r="AI232" s="1"/>
      <c r="AJ232" s="1"/>
      <c r="AL232" s="3"/>
      <c r="AQ232" s="3"/>
    </row>
    <row r="233" spans="1:43" ht="15">
      <c r="A233" s="2">
        <v>37848</v>
      </c>
      <c r="B233" s="1">
        <v>24.4</v>
      </c>
      <c r="C233" s="1">
        <v>9</v>
      </c>
      <c r="D233" s="1">
        <v>0</v>
      </c>
      <c r="E233" s="1">
        <v>5.3</v>
      </c>
      <c r="F233" s="1">
        <v>21</v>
      </c>
      <c r="G233" s="1">
        <v>19.1</v>
      </c>
      <c r="H233" s="1">
        <v>13.7</v>
      </c>
      <c r="I233" s="1">
        <v>22.9</v>
      </c>
      <c r="J233" s="1">
        <v>1020.3</v>
      </c>
      <c r="L233">
        <v>0</v>
      </c>
      <c r="M233">
        <v>0</v>
      </c>
      <c r="N233">
        <v>0</v>
      </c>
      <c r="O233">
        <v>0</v>
      </c>
      <c r="Q233">
        <v>0</v>
      </c>
      <c r="R233">
        <v>0</v>
      </c>
      <c r="S233">
        <v>0</v>
      </c>
      <c r="T233">
        <v>0</v>
      </c>
      <c r="U233">
        <v>97</v>
      </c>
      <c r="V233" s="1">
        <v>3.694510528410988</v>
      </c>
      <c r="W233" s="1">
        <v>3.9208333333333334</v>
      </c>
      <c r="X233">
        <v>80</v>
      </c>
      <c r="Y233">
        <v>17</v>
      </c>
      <c r="Z233" t="s">
        <v>252</v>
      </c>
      <c r="AA233">
        <v>90</v>
      </c>
      <c r="AB233" s="3">
        <v>7</v>
      </c>
      <c r="AC233" t="s">
        <v>112</v>
      </c>
      <c r="AD233" s="1">
        <v>0</v>
      </c>
      <c r="AE233" s="1">
        <v>0</v>
      </c>
      <c r="AG233" s="1"/>
      <c r="AH233" s="1"/>
      <c r="AI233" s="1"/>
      <c r="AJ233" s="1"/>
      <c r="AL233" s="3"/>
      <c r="AQ233" s="3"/>
    </row>
    <row r="234" spans="1:43" ht="15">
      <c r="A234" s="2">
        <v>37849</v>
      </c>
      <c r="B234" s="1">
        <v>23.8</v>
      </c>
      <c r="C234" s="1">
        <v>14</v>
      </c>
      <c r="D234" s="1">
        <v>0</v>
      </c>
      <c r="E234" s="1">
        <v>11.5</v>
      </c>
      <c r="F234" s="1">
        <v>20.7</v>
      </c>
      <c r="G234" s="1">
        <v>19</v>
      </c>
      <c r="H234" s="1">
        <v>4.7</v>
      </c>
      <c r="I234" s="1">
        <v>23.2</v>
      </c>
      <c r="J234" s="1">
        <v>1020.3</v>
      </c>
      <c r="L234">
        <v>0</v>
      </c>
      <c r="M234">
        <v>0</v>
      </c>
      <c r="N234">
        <v>0</v>
      </c>
      <c r="O234">
        <v>0</v>
      </c>
      <c r="Q234">
        <v>0</v>
      </c>
      <c r="R234">
        <v>0</v>
      </c>
      <c r="S234">
        <v>0</v>
      </c>
      <c r="T234">
        <v>0</v>
      </c>
      <c r="U234">
        <v>86</v>
      </c>
      <c r="V234" s="1">
        <v>4.576339334229869</v>
      </c>
      <c r="W234" s="1">
        <v>4.808333333333334</v>
      </c>
      <c r="X234">
        <v>80</v>
      </c>
      <c r="Y234">
        <v>16</v>
      </c>
      <c r="Z234" t="s">
        <v>109</v>
      </c>
      <c r="AA234">
        <v>80</v>
      </c>
      <c r="AB234" s="3">
        <v>8</v>
      </c>
      <c r="AC234" t="s">
        <v>112</v>
      </c>
      <c r="AD234" s="1">
        <v>0</v>
      </c>
      <c r="AE234" s="1">
        <v>0</v>
      </c>
      <c r="AG234" s="1"/>
      <c r="AH234" s="1"/>
      <c r="AI234" s="1"/>
      <c r="AJ234" s="1"/>
      <c r="AL234" s="3"/>
      <c r="AQ234" s="3"/>
    </row>
    <row r="235" spans="1:43" ht="15">
      <c r="A235" s="2">
        <v>37850</v>
      </c>
      <c r="B235" s="1">
        <v>26.7</v>
      </c>
      <c r="C235" s="1">
        <v>13</v>
      </c>
      <c r="D235" s="1">
        <v>0</v>
      </c>
      <c r="E235" s="1">
        <v>9.4</v>
      </c>
      <c r="F235" s="1">
        <v>20.4</v>
      </c>
      <c r="G235" s="1">
        <v>19</v>
      </c>
      <c r="H235" s="1">
        <v>6</v>
      </c>
      <c r="I235" s="1">
        <v>23.4</v>
      </c>
      <c r="J235" s="1">
        <v>1015.4</v>
      </c>
      <c r="L235">
        <v>0</v>
      </c>
      <c r="M235">
        <v>0</v>
      </c>
      <c r="N235">
        <v>0</v>
      </c>
      <c r="O235">
        <v>0</v>
      </c>
      <c r="Q235">
        <v>0</v>
      </c>
      <c r="R235">
        <v>0</v>
      </c>
      <c r="S235">
        <v>0</v>
      </c>
      <c r="T235">
        <v>0</v>
      </c>
      <c r="U235">
        <v>117</v>
      </c>
      <c r="V235" s="1">
        <v>1.7873034618419974</v>
      </c>
      <c r="W235" s="1">
        <v>3.3333333333333335</v>
      </c>
      <c r="X235">
        <v>80</v>
      </c>
      <c r="Y235">
        <v>12</v>
      </c>
      <c r="Z235" t="s">
        <v>253</v>
      </c>
      <c r="AA235">
        <v>90</v>
      </c>
      <c r="AB235" s="3">
        <v>6</v>
      </c>
      <c r="AC235" t="s">
        <v>65</v>
      </c>
      <c r="AD235" s="1">
        <v>0</v>
      </c>
      <c r="AE235" s="1">
        <v>0</v>
      </c>
      <c r="AG235" s="1"/>
      <c r="AH235" s="1"/>
      <c r="AI235" s="1"/>
      <c r="AJ235" s="1"/>
      <c r="AL235" s="3"/>
      <c r="AQ235" s="3"/>
    </row>
    <row r="236" spans="1:43" ht="15">
      <c r="A236" s="2">
        <v>37851</v>
      </c>
      <c r="B236" s="1">
        <v>23.7</v>
      </c>
      <c r="C236" s="1">
        <v>15.2</v>
      </c>
      <c r="D236" s="1">
        <v>3.7</v>
      </c>
      <c r="E236" s="1">
        <v>11.4</v>
      </c>
      <c r="F236" s="1">
        <v>20.4</v>
      </c>
      <c r="G236" s="1">
        <v>19</v>
      </c>
      <c r="H236" s="1">
        <v>4.2</v>
      </c>
      <c r="I236" s="1">
        <v>22.1</v>
      </c>
      <c r="J236" s="1">
        <v>1013.5</v>
      </c>
      <c r="L236">
        <v>0</v>
      </c>
      <c r="M236">
        <v>0</v>
      </c>
      <c r="N236">
        <v>0</v>
      </c>
      <c r="O236">
        <v>0</v>
      </c>
      <c r="Q236">
        <v>0</v>
      </c>
      <c r="R236">
        <v>0</v>
      </c>
      <c r="S236">
        <v>0</v>
      </c>
      <c r="T236">
        <v>0</v>
      </c>
      <c r="U236">
        <v>232</v>
      </c>
      <c r="V236" s="1">
        <v>4.8325779555904385</v>
      </c>
      <c r="W236" s="1">
        <v>4.9875</v>
      </c>
      <c r="X236">
        <v>250</v>
      </c>
      <c r="Y236">
        <v>17</v>
      </c>
      <c r="Z236" t="s">
        <v>254</v>
      </c>
      <c r="AA236">
        <v>230</v>
      </c>
      <c r="AB236" s="3">
        <v>9</v>
      </c>
      <c r="AC236" t="s">
        <v>49</v>
      </c>
      <c r="AD236" s="1">
        <v>0.4</v>
      </c>
      <c r="AE236" s="1">
        <v>0</v>
      </c>
      <c r="AG236" s="1"/>
      <c r="AH236" s="1"/>
      <c r="AI236" s="1"/>
      <c r="AJ236" s="1"/>
      <c r="AL236" s="3"/>
      <c r="AQ236" s="3"/>
    </row>
    <row r="237" spans="1:43" ht="15">
      <c r="A237" s="2">
        <v>37852</v>
      </c>
      <c r="B237" s="1">
        <v>22</v>
      </c>
      <c r="C237" s="1">
        <v>9.6</v>
      </c>
      <c r="D237" s="1">
        <v>0</v>
      </c>
      <c r="E237" s="1">
        <v>6.5</v>
      </c>
      <c r="F237" s="1">
        <v>19.8</v>
      </c>
      <c r="G237" s="1">
        <v>19</v>
      </c>
      <c r="H237" s="1">
        <v>5.9</v>
      </c>
      <c r="I237" s="1">
        <v>19.3</v>
      </c>
      <c r="J237" s="1">
        <v>1021.2</v>
      </c>
      <c r="L237">
        <v>0</v>
      </c>
      <c r="M237">
        <v>0</v>
      </c>
      <c r="N237">
        <v>0</v>
      </c>
      <c r="O237">
        <v>0</v>
      </c>
      <c r="Q237">
        <v>0</v>
      </c>
      <c r="R237">
        <v>0</v>
      </c>
      <c r="S237">
        <v>0</v>
      </c>
      <c r="T237">
        <v>0</v>
      </c>
      <c r="U237">
        <v>276</v>
      </c>
      <c r="V237" s="1">
        <v>3.0181639428342972</v>
      </c>
      <c r="W237" s="1">
        <v>3.8208333333333333</v>
      </c>
      <c r="X237">
        <v>260</v>
      </c>
      <c r="Y237">
        <v>19</v>
      </c>
      <c r="Z237" t="s">
        <v>133</v>
      </c>
      <c r="AA237">
        <v>280</v>
      </c>
      <c r="AB237" s="3">
        <v>7</v>
      </c>
      <c r="AC237" t="s">
        <v>43</v>
      </c>
      <c r="AD237" s="1">
        <v>0</v>
      </c>
      <c r="AE237" s="1">
        <v>0</v>
      </c>
      <c r="AG237" s="1"/>
      <c r="AH237" s="1"/>
      <c r="AI237" s="1"/>
      <c r="AJ237" s="1"/>
      <c r="AL237" s="3"/>
      <c r="AQ237" s="3"/>
    </row>
    <row r="238" spans="1:43" ht="15">
      <c r="A238" s="2">
        <v>37853</v>
      </c>
      <c r="B238" s="1">
        <v>23.3</v>
      </c>
      <c r="C238" s="1">
        <v>7.5</v>
      </c>
      <c r="D238" s="1">
        <v>0</v>
      </c>
      <c r="E238" s="1">
        <v>4.2</v>
      </c>
      <c r="F238" s="1">
        <v>19.1</v>
      </c>
      <c r="G238" s="1">
        <v>18.9</v>
      </c>
      <c r="H238" s="1">
        <v>12</v>
      </c>
      <c r="I238" s="1">
        <v>20.2</v>
      </c>
      <c r="J238" s="1">
        <v>1022.9</v>
      </c>
      <c r="L238">
        <v>0</v>
      </c>
      <c r="M238">
        <v>0</v>
      </c>
      <c r="N238">
        <v>0</v>
      </c>
      <c r="O238">
        <v>0</v>
      </c>
      <c r="Q238">
        <v>0</v>
      </c>
      <c r="R238">
        <v>0</v>
      </c>
      <c r="S238">
        <v>0</v>
      </c>
      <c r="T238">
        <v>0</v>
      </c>
      <c r="U238">
        <v>256</v>
      </c>
      <c r="V238" s="1">
        <v>2.9596733666519754</v>
      </c>
      <c r="W238" s="1">
        <v>3.3041666666666667</v>
      </c>
      <c r="X238">
        <v>260</v>
      </c>
      <c r="Y238">
        <v>15</v>
      </c>
      <c r="Z238" t="s">
        <v>255</v>
      </c>
      <c r="AA238">
        <v>280</v>
      </c>
      <c r="AB238" s="3">
        <v>7</v>
      </c>
      <c r="AC238" t="s">
        <v>43</v>
      </c>
      <c r="AD238" s="1">
        <v>0</v>
      </c>
      <c r="AE238" s="1">
        <v>0</v>
      </c>
      <c r="AG238" s="1"/>
      <c r="AH238" s="1"/>
      <c r="AI238" s="1"/>
      <c r="AJ238" s="1"/>
      <c r="AL238" s="3"/>
      <c r="AQ238" s="3"/>
    </row>
    <row r="239" spans="1:43" ht="15">
      <c r="A239" s="2">
        <v>37854</v>
      </c>
      <c r="B239" s="1">
        <v>23.1</v>
      </c>
      <c r="C239" s="1">
        <v>11.8</v>
      </c>
      <c r="D239" s="1">
        <v>0</v>
      </c>
      <c r="E239" s="1">
        <v>8.3</v>
      </c>
      <c r="F239" s="1">
        <v>19.2</v>
      </c>
      <c r="G239" s="1">
        <v>18.8</v>
      </c>
      <c r="H239" s="1">
        <v>3.3</v>
      </c>
      <c r="I239" s="1">
        <v>20.2</v>
      </c>
      <c r="J239" s="1">
        <v>1018.4</v>
      </c>
      <c r="L239">
        <v>0</v>
      </c>
      <c r="M239">
        <v>0</v>
      </c>
      <c r="N239">
        <v>0</v>
      </c>
      <c r="O239">
        <v>0</v>
      </c>
      <c r="Q239">
        <v>0</v>
      </c>
      <c r="R239">
        <v>0</v>
      </c>
      <c r="S239">
        <v>0</v>
      </c>
      <c r="T239">
        <v>0</v>
      </c>
      <c r="U239">
        <v>231</v>
      </c>
      <c r="V239" s="1">
        <v>6.51666552047316</v>
      </c>
      <c r="W239" s="1">
        <v>6.65</v>
      </c>
      <c r="X239">
        <v>240</v>
      </c>
      <c r="Y239">
        <v>22</v>
      </c>
      <c r="Z239" t="s">
        <v>256</v>
      </c>
      <c r="AA239">
        <v>240</v>
      </c>
      <c r="AB239" s="3">
        <v>11</v>
      </c>
      <c r="AC239" t="s">
        <v>88</v>
      </c>
      <c r="AD239" s="1">
        <v>0</v>
      </c>
      <c r="AE239" s="1">
        <v>0</v>
      </c>
      <c r="AG239" s="1"/>
      <c r="AH239" s="1"/>
      <c r="AI239" s="1"/>
      <c r="AJ239" s="1"/>
      <c r="AL239" s="3"/>
      <c r="AQ239" s="3"/>
    </row>
    <row r="240" spans="1:43" ht="15">
      <c r="A240" s="2">
        <v>37855</v>
      </c>
      <c r="B240" s="1">
        <v>25.9</v>
      </c>
      <c r="C240" s="1">
        <v>17.3</v>
      </c>
      <c r="D240" s="1">
        <v>0</v>
      </c>
      <c r="E240" s="1">
        <v>15.4</v>
      </c>
      <c r="F240" s="1">
        <v>19.2</v>
      </c>
      <c r="G240" s="1">
        <v>18.7</v>
      </c>
      <c r="H240" s="1">
        <v>5.6</v>
      </c>
      <c r="I240" s="1">
        <v>21.9</v>
      </c>
      <c r="J240" s="1">
        <v>1016.2</v>
      </c>
      <c r="L240">
        <v>0</v>
      </c>
      <c r="M240">
        <v>0</v>
      </c>
      <c r="N240">
        <v>0</v>
      </c>
      <c r="O240">
        <v>0</v>
      </c>
      <c r="Q240">
        <v>0</v>
      </c>
      <c r="R240">
        <v>0</v>
      </c>
      <c r="S240">
        <v>0</v>
      </c>
      <c r="T240">
        <v>0</v>
      </c>
      <c r="U240">
        <v>247</v>
      </c>
      <c r="V240" s="1">
        <v>6.787453110967489</v>
      </c>
      <c r="W240" s="1">
        <v>7.108333333333333</v>
      </c>
      <c r="X240">
        <v>240</v>
      </c>
      <c r="Y240">
        <v>22</v>
      </c>
      <c r="Z240" t="s">
        <v>257</v>
      </c>
      <c r="AA240">
        <v>250</v>
      </c>
      <c r="AB240" s="3">
        <v>11</v>
      </c>
      <c r="AC240" t="s">
        <v>112</v>
      </c>
      <c r="AD240" s="1">
        <v>0</v>
      </c>
      <c r="AE240" s="1">
        <v>0</v>
      </c>
      <c r="AG240" s="1"/>
      <c r="AH240" s="1"/>
      <c r="AI240" s="1"/>
      <c r="AJ240" s="1"/>
      <c r="AL240" s="3"/>
      <c r="AQ240" s="3"/>
    </row>
    <row r="241" spans="1:43" ht="15">
      <c r="A241" s="2">
        <v>37856</v>
      </c>
      <c r="B241" s="1">
        <v>27.5</v>
      </c>
      <c r="C241" s="1">
        <v>16.2</v>
      </c>
      <c r="D241" s="10" t="s">
        <v>54</v>
      </c>
      <c r="E241" s="1">
        <v>13</v>
      </c>
      <c r="F241" s="1">
        <v>19.4</v>
      </c>
      <c r="G241" s="1">
        <v>18.6</v>
      </c>
      <c r="H241" s="1">
        <v>4.7</v>
      </c>
      <c r="I241" s="1">
        <v>22.8</v>
      </c>
      <c r="J241" s="1">
        <v>1020.8</v>
      </c>
      <c r="L241">
        <v>0</v>
      </c>
      <c r="M241">
        <v>0</v>
      </c>
      <c r="N241">
        <v>0</v>
      </c>
      <c r="O241">
        <v>0</v>
      </c>
      <c r="Q241">
        <v>0</v>
      </c>
      <c r="R241">
        <v>0</v>
      </c>
      <c r="S241">
        <v>0</v>
      </c>
      <c r="T241">
        <v>0</v>
      </c>
      <c r="U241">
        <v>313</v>
      </c>
      <c r="V241" s="1">
        <v>1.2952846149445754</v>
      </c>
      <c r="W241" s="1">
        <v>2.4791666666666665</v>
      </c>
      <c r="X241">
        <v>330</v>
      </c>
      <c r="Y241">
        <v>8</v>
      </c>
      <c r="Z241" t="s">
        <v>258</v>
      </c>
      <c r="AA241">
        <v>240</v>
      </c>
      <c r="AB241" s="3">
        <v>3.9</v>
      </c>
      <c r="AC241" t="s">
        <v>74</v>
      </c>
      <c r="AD241" s="1">
        <v>0.1</v>
      </c>
      <c r="AE241" s="1">
        <v>0</v>
      </c>
      <c r="AG241" s="1"/>
      <c r="AH241" s="1"/>
      <c r="AI241" s="1"/>
      <c r="AJ241" s="1"/>
      <c r="AL241" s="3"/>
      <c r="AQ241" s="3"/>
    </row>
    <row r="242" spans="1:43" ht="15">
      <c r="A242" s="2">
        <v>37857</v>
      </c>
      <c r="B242" s="1">
        <v>26.4</v>
      </c>
      <c r="C242" s="1">
        <v>18.5</v>
      </c>
      <c r="D242" s="1">
        <v>0</v>
      </c>
      <c r="E242" s="1">
        <v>15.8</v>
      </c>
      <c r="F242" s="1">
        <v>20</v>
      </c>
      <c r="G242" s="1">
        <v>18.6</v>
      </c>
      <c r="H242" s="1">
        <v>8.5</v>
      </c>
      <c r="I242" s="1">
        <v>24.3</v>
      </c>
      <c r="J242" s="1">
        <v>1022.1</v>
      </c>
      <c r="L242">
        <v>0</v>
      </c>
      <c r="M242">
        <v>0</v>
      </c>
      <c r="N242">
        <v>0</v>
      </c>
      <c r="O242">
        <v>0</v>
      </c>
      <c r="Q242">
        <v>0</v>
      </c>
      <c r="R242">
        <v>0</v>
      </c>
      <c r="S242">
        <v>0</v>
      </c>
      <c r="T242">
        <v>0</v>
      </c>
      <c r="U242">
        <v>72</v>
      </c>
      <c r="V242" s="1">
        <v>4.068019677256292</v>
      </c>
      <c r="W242" s="1">
        <v>4.4875</v>
      </c>
      <c r="X242">
        <v>80</v>
      </c>
      <c r="Y242">
        <v>17</v>
      </c>
      <c r="Z242" t="s">
        <v>259</v>
      </c>
      <c r="AA242">
        <v>70</v>
      </c>
      <c r="AB242" s="3">
        <v>8</v>
      </c>
      <c r="AC242" t="s">
        <v>62</v>
      </c>
      <c r="AD242" s="1">
        <v>0</v>
      </c>
      <c r="AE242" s="1">
        <v>0</v>
      </c>
      <c r="AG242" s="1"/>
      <c r="AH242" s="1"/>
      <c r="AI242" s="1"/>
      <c r="AJ242" s="1"/>
      <c r="AL242" s="3"/>
      <c r="AQ242" s="3"/>
    </row>
    <row r="243" spans="1:43" ht="15">
      <c r="A243" s="2">
        <v>37858</v>
      </c>
      <c r="B243" s="1">
        <v>21</v>
      </c>
      <c r="C243" s="1">
        <v>12.1</v>
      </c>
      <c r="D243" s="1">
        <v>0</v>
      </c>
      <c r="E243" s="1">
        <v>8.4</v>
      </c>
      <c r="F243" s="1">
        <v>20</v>
      </c>
      <c r="G243" s="1">
        <v>18.6</v>
      </c>
      <c r="H243" s="1">
        <v>0.1</v>
      </c>
      <c r="I243" s="1">
        <v>20.6</v>
      </c>
      <c r="J243" s="1">
        <v>1020.6</v>
      </c>
      <c r="L243">
        <v>0</v>
      </c>
      <c r="M243">
        <v>0</v>
      </c>
      <c r="N243">
        <v>0</v>
      </c>
      <c r="O243">
        <v>0</v>
      </c>
      <c r="Q243">
        <v>0</v>
      </c>
      <c r="R243">
        <v>0</v>
      </c>
      <c r="S243">
        <v>0</v>
      </c>
      <c r="T243">
        <v>0</v>
      </c>
      <c r="U243">
        <v>48</v>
      </c>
      <c r="V243" s="1">
        <v>4.822772520615174</v>
      </c>
      <c r="W243" s="1">
        <v>5.05</v>
      </c>
      <c r="X243">
        <v>40</v>
      </c>
      <c r="Y243">
        <v>15</v>
      </c>
      <c r="Z243" t="s">
        <v>260</v>
      </c>
      <c r="AA243">
        <v>70</v>
      </c>
      <c r="AB243" s="3">
        <v>8</v>
      </c>
      <c r="AC243" t="s">
        <v>112</v>
      </c>
      <c r="AD243" s="1">
        <v>0</v>
      </c>
      <c r="AE243" s="1">
        <v>0</v>
      </c>
      <c r="AG243" s="1"/>
      <c r="AH243" s="1"/>
      <c r="AI243" s="1"/>
      <c r="AJ243" s="1"/>
      <c r="AL243" s="3"/>
      <c r="AQ243" s="3"/>
    </row>
    <row r="244" spans="1:43" ht="15">
      <c r="A244" s="2">
        <v>37859</v>
      </c>
      <c r="B244" s="1">
        <v>23.1</v>
      </c>
      <c r="C244" s="1">
        <v>12.1</v>
      </c>
      <c r="D244" s="1">
        <v>0</v>
      </c>
      <c r="E244" s="1">
        <v>7.7</v>
      </c>
      <c r="F244" s="1">
        <v>19.4</v>
      </c>
      <c r="G244" s="1">
        <v>18.6</v>
      </c>
      <c r="H244" s="1">
        <v>2.2</v>
      </c>
      <c r="I244" s="1">
        <v>21.3</v>
      </c>
      <c r="J244" s="1">
        <v>1017.7</v>
      </c>
      <c r="L244">
        <v>0</v>
      </c>
      <c r="M244">
        <v>0</v>
      </c>
      <c r="N244">
        <v>0</v>
      </c>
      <c r="O244">
        <v>0</v>
      </c>
      <c r="Q244">
        <v>0</v>
      </c>
      <c r="R244">
        <v>0</v>
      </c>
      <c r="S244">
        <v>0</v>
      </c>
      <c r="T244">
        <v>0</v>
      </c>
      <c r="U244">
        <v>65</v>
      </c>
      <c r="V244" s="1">
        <v>3.2861554472456525</v>
      </c>
      <c r="W244" s="1">
        <v>3.591666666666667</v>
      </c>
      <c r="X244">
        <v>50</v>
      </c>
      <c r="Y244">
        <v>14</v>
      </c>
      <c r="Z244" t="s">
        <v>166</v>
      </c>
      <c r="AA244">
        <v>50</v>
      </c>
      <c r="AB244" s="3">
        <v>7</v>
      </c>
      <c r="AC244" t="s">
        <v>79</v>
      </c>
      <c r="AD244" s="1">
        <v>0</v>
      </c>
      <c r="AE244" s="1">
        <v>0</v>
      </c>
      <c r="AG244" s="1"/>
      <c r="AH244" s="1"/>
      <c r="AI244" s="1"/>
      <c r="AJ244" s="1"/>
      <c r="AL244" s="3"/>
      <c r="AQ244" s="3"/>
    </row>
    <row r="245" spans="1:43" ht="15">
      <c r="A245" s="2">
        <v>37860</v>
      </c>
      <c r="B245" s="1">
        <v>23.4</v>
      </c>
      <c r="C245" s="1">
        <v>15.3</v>
      </c>
      <c r="D245" s="1">
        <v>0</v>
      </c>
      <c r="E245" s="1">
        <v>12.5</v>
      </c>
      <c r="F245" s="1">
        <v>19.5</v>
      </c>
      <c r="G245" s="1">
        <v>18.6</v>
      </c>
      <c r="H245" s="1">
        <v>3.3</v>
      </c>
      <c r="I245" s="1">
        <v>22.3</v>
      </c>
      <c r="J245" s="1">
        <v>1016</v>
      </c>
      <c r="L245">
        <v>0</v>
      </c>
      <c r="M245">
        <v>0</v>
      </c>
      <c r="N245">
        <v>0</v>
      </c>
      <c r="O245">
        <v>0</v>
      </c>
      <c r="Q245">
        <v>0</v>
      </c>
      <c r="R245">
        <v>0</v>
      </c>
      <c r="S245">
        <v>0</v>
      </c>
      <c r="T245">
        <v>0</v>
      </c>
      <c r="U245">
        <v>82</v>
      </c>
      <c r="V245" s="1">
        <v>3.8878684954171847</v>
      </c>
      <c r="W245" s="1">
        <v>4.075</v>
      </c>
      <c r="X245">
        <v>50</v>
      </c>
      <c r="Y245">
        <v>14</v>
      </c>
      <c r="Z245" t="s">
        <v>146</v>
      </c>
      <c r="AA245">
        <v>70</v>
      </c>
      <c r="AB245" s="3">
        <v>6</v>
      </c>
      <c r="AC245" t="s">
        <v>65</v>
      </c>
      <c r="AD245" s="1">
        <v>0</v>
      </c>
      <c r="AE245" s="1">
        <v>0</v>
      </c>
      <c r="AG245" s="1"/>
      <c r="AH245" s="1"/>
      <c r="AI245" s="1"/>
      <c r="AJ245" s="1"/>
      <c r="AL245" s="3"/>
      <c r="AQ245" s="3"/>
    </row>
    <row r="246" spans="1:43" ht="15">
      <c r="A246" s="2">
        <v>37861</v>
      </c>
      <c r="B246" s="1">
        <v>17.7</v>
      </c>
      <c r="C246" s="1">
        <v>13.9</v>
      </c>
      <c r="D246" s="1">
        <v>12.6</v>
      </c>
      <c r="E246" s="1">
        <v>9.9</v>
      </c>
      <c r="F246" s="1">
        <v>19.4</v>
      </c>
      <c r="G246" s="1">
        <v>18.5</v>
      </c>
      <c r="H246" s="1">
        <v>0.2</v>
      </c>
      <c r="I246" s="1">
        <v>19.3</v>
      </c>
      <c r="J246" s="1">
        <v>1009.7</v>
      </c>
      <c r="L246">
        <v>0</v>
      </c>
      <c r="M246">
        <v>0</v>
      </c>
      <c r="N246">
        <v>0</v>
      </c>
      <c r="O246">
        <v>0</v>
      </c>
      <c r="Q246">
        <v>0</v>
      </c>
      <c r="R246">
        <v>0</v>
      </c>
      <c r="S246">
        <v>0</v>
      </c>
      <c r="T246">
        <v>0</v>
      </c>
      <c r="U246">
        <v>69</v>
      </c>
      <c r="V246" s="1">
        <v>3.5307102535659465</v>
      </c>
      <c r="W246" s="1">
        <v>3.970833333333333</v>
      </c>
      <c r="X246">
        <v>80</v>
      </c>
      <c r="Y246">
        <v>14</v>
      </c>
      <c r="Z246" t="s">
        <v>261</v>
      </c>
      <c r="AA246">
        <v>90</v>
      </c>
      <c r="AB246" s="3">
        <v>7</v>
      </c>
      <c r="AC246" t="s">
        <v>112</v>
      </c>
      <c r="AD246" s="1">
        <v>7.3</v>
      </c>
      <c r="AE246" s="1">
        <v>0</v>
      </c>
      <c r="AG246" s="1"/>
      <c r="AH246" s="1"/>
      <c r="AI246" s="1"/>
      <c r="AJ246" s="1"/>
      <c r="AL246" s="3"/>
      <c r="AQ246" s="3"/>
    </row>
    <row r="247" spans="1:43" ht="15">
      <c r="A247" s="2">
        <v>37862</v>
      </c>
      <c r="B247" s="1">
        <v>18.5</v>
      </c>
      <c r="C247" s="1">
        <v>12.1</v>
      </c>
      <c r="D247" s="1">
        <v>0.2</v>
      </c>
      <c r="E247" s="1">
        <v>11.4</v>
      </c>
      <c r="F247" s="1">
        <v>18.5</v>
      </c>
      <c r="G247" s="1">
        <v>18.5</v>
      </c>
      <c r="H247" s="1">
        <v>1.2</v>
      </c>
      <c r="I247" s="1">
        <v>17.9</v>
      </c>
      <c r="J247" s="1">
        <v>1006.7</v>
      </c>
      <c r="L247">
        <v>0</v>
      </c>
      <c r="M247">
        <v>0</v>
      </c>
      <c r="N247">
        <v>0</v>
      </c>
      <c r="O247">
        <v>0</v>
      </c>
      <c r="Q247">
        <v>0</v>
      </c>
      <c r="R247">
        <v>0</v>
      </c>
      <c r="S247">
        <v>0</v>
      </c>
      <c r="T247">
        <v>0</v>
      </c>
      <c r="U247">
        <v>10</v>
      </c>
      <c r="V247" s="1">
        <v>5.678541166403914</v>
      </c>
      <c r="W247" s="1">
        <v>5.820833333333334</v>
      </c>
      <c r="X247">
        <v>20</v>
      </c>
      <c r="Y247">
        <v>21</v>
      </c>
      <c r="Z247" t="s">
        <v>262</v>
      </c>
      <c r="AA247">
        <v>360</v>
      </c>
      <c r="AB247" s="3">
        <v>10</v>
      </c>
      <c r="AC247" t="s">
        <v>88</v>
      </c>
      <c r="AD247" s="1">
        <v>0.4</v>
      </c>
      <c r="AE247" s="1">
        <v>0</v>
      </c>
      <c r="AG247" s="1"/>
      <c r="AH247" s="1"/>
      <c r="AI247" s="1"/>
      <c r="AJ247" s="1"/>
      <c r="AL247" s="3"/>
      <c r="AQ247" s="3"/>
    </row>
    <row r="248" spans="1:43" ht="15">
      <c r="A248" s="2">
        <v>37863</v>
      </c>
      <c r="B248" s="1">
        <v>19.6</v>
      </c>
      <c r="C248" s="1">
        <v>7.4</v>
      </c>
      <c r="D248" s="1">
        <v>0</v>
      </c>
      <c r="E248" s="1">
        <v>3.4</v>
      </c>
      <c r="F248" s="1">
        <v>17.8</v>
      </c>
      <c r="G248" s="1">
        <v>18.5</v>
      </c>
      <c r="H248" s="1">
        <v>10.8</v>
      </c>
      <c r="I248" s="1">
        <v>17.2</v>
      </c>
      <c r="J248" s="1">
        <v>1017.5</v>
      </c>
      <c r="L248">
        <v>0</v>
      </c>
      <c r="M248">
        <v>0</v>
      </c>
      <c r="N248">
        <v>0</v>
      </c>
      <c r="O248">
        <v>0</v>
      </c>
      <c r="Q248">
        <v>0</v>
      </c>
      <c r="R248">
        <v>0</v>
      </c>
      <c r="S248">
        <v>0</v>
      </c>
      <c r="T248">
        <v>0</v>
      </c>
      <c r="U248">
        <v>344</v>
      </c>
      <c r="V248" s="1">
        <v>3.5622293252475856</v>
      </c>
      <c r="W248" s="1">
        <v>3.7416666666666667</v>
      </c>
      <c r="X248">
        <v>360</v>
      </c>
      <c r="Y248">
        <v>16</v>
      </c>
      <c r="Z248" t="s">
        <v>263</v>
      </c>
      <c r="AA248">
        <v>350</v>
      </c>
      <c r="AB248" s="3">
        <v>7</v>
      </c>
      <c r="AC248" t="s">
        <v>57</v>
      </c>
      <c r="AD248" s="1">
        <v>0</v>
      </c>
      <c r="AE248" s="1">
        <v>0</v>
      </c>
      <c r="AG248" s="1"/>
      <c r="AH248" s="1"/>
      <c r="AI248" s="1"/>
      <c r="AJ248" s="1"/>
      <c r="AL248" s="3"/>
      <c r="AQ248" s="3"/>
    </row>
    <row r="249" spans="1:43" ht="15">
      <c r="A249" s="2">
        <v>37864</v>
      </c>
      <c r="B249" s="1">
        <v>19.8</v>
      </c>
      <c r="C249" s="1">
        <v>5.8</v>
      </c>
      <c r="D249" s="1">
        <v>0</v>
      </c>
      <c r="E249" s="1">
        <v>2.5</v>
      </c>
      <c r="F249" s="1">
        <v>17.4</v>
      </c>
      <c r="G249" s="1">
        <v>18.4</v>
      </c>
      <c r="H249" s="1">
        <v>8.9</v>
      </c>
      <c r="I249" s="1">
        <v>17.3</v>
      </c>
      <c r="J249" s="1">
        <v>1021.9</v>
      </c>
      <c r="L249">
        <v>0</v>
      </c>
      <c r="M249">
        <v>0</v>
      </c>
      <c r="N249">
        <v>0</v>
      </c>
      <c r="O249">
        <v>0</v>
      </c>
      <c r="Q249">
        <v>0</v>
      </c>
      <c r="R249">
        <v>0</v>
      </c>
      <c r="S249">
        <v>0</v>
      </c>
      <c r="T249">
        <v>0</v>
      </c>
      <c r="U249">
        <v>304</v>
      </c>
      <c r="V249" s="1">
        <v>2.5838309044078756</v>
      </c>
      <c r="W249" s="1">
        <v>3.004166666666667</v>
      </c>
      <c r="X249">
        <v>280</v>
      </c>
      <c r="Y249">
        <v>12</v>
      </c>
      <c r="Z249" t="s">
        <v>264</v>
      </c>
      <c r="AA249">
        <v>290</v>
      </c>
      <c r="AB249" s="3">
        <v>6</v>
      </c>
      <c r="AC249" t="s">
        <v>88</v>
      </c>
      <c r="AD249" s="1">
        <v>0</v>
      </c>
      <c r="AE249" s="1">
        <v>0</v>
      </c>
      <c r="AG249" s="1"/>
      <c r="AH249" s="1"/>
      <c r="AI249" s="1"/>
      <c r="AJ249" s="1"/>
      <c r="AL249" s="3"/>
      <c r="AQ249" s="3"/>
    </row>
    <row r="250" spans="1:43" ht="15">
      <c r="A250" s="2">
        <v>37865</v>
      </c>
      <c r="B250" s="1">
        <v>18.7</v>
      </c>
      <c r="C250" s="1">
        <v>11.6</v>
      </c>
      <c r="D250" s="1">
        <v>0</v>
      </c>
      <c r="E250" s="1">
        <v>10.3</v>
      </c>
      <c r="F250" s="1">
        <v>17.5</v>
      </c>
      <c r="G250" s="1">
        <v>18.2</v>
      </c>
      <c r="H250" s="1">
        <v>5.5</v>
      </c>
      <c r="I250" s="1">
        <v>17.8</v>
      </c>
      <c r="J250" s="1">
        <v>1023.5</v>
      </c>
      <c r="L250">
        <v>0</v>
      </c>
      <c r="M250">
        <v>0</v>
      </c>
      <c r="N250">
        <v>0</v>
      </c>
      <c r="O250">
        <v>0</v>
      </c>
      <c r="Q250">
        <v>0</v>
      </c>
      <c r="R250">
        <v>0</v>
      </c>
      <c r="S250">
        <v>0</v>
      </c>
      <c r="T250">
        <v>0</v>
      </c>
      <c r="U250">
        <v>8</v>
      </c>
      <c r="V250" s="1">
        <v>3.287759936757864</v>
      </c>
      <c r="W250" s="1">
        <v>3.3833333333333333</v>
      </c>
      <c r="X250">
        <v>20</v>
      </c>
      <c r="Y250">
        <v>16</v>
      </c>
      <c r="Z250" t="s">
        <v>160</v>
      </c>
      <c r="AA250">
        <v>360</v>
      </c>
      <c r="AB250" s="3">
        <v>8</v>
      </c>
      <c r="AC250" t="s">
        <v>57</v>
      </c>
      <c r="AD250" s="1">
        <v>0</v>
      </c>
      <c r="AE250" s="1">
        <v>0</v>
      </c>
      <c r="AH250" s="1"/>
      <c r="AI250" s="1"/>
      <c r="AJ250" s="1"/>
      <c r="AL250" s="3"/>
      <c r="AQ250" s="3"/>
    </row>
    <row r="251" spans="1:43" ht="15">
      <c r="A251" s="2">
        <v>37866</v>
      </c>
      <c r="B251" s="1">
        <v>20.4</v>
      </c>
      <c r="C251" s="1">
        <v>7.5</v>
      </c>
      <c r="D251" s="1">
        <v>0</v>
      </c>
      <c r="E251" s="1">
        <v>3.7</v>
      </c>
      <c r="F251" s="1">
        <v>17.2</v>
      </c>
      <c r="G251" s="1">
        <v>18</v>
      </c>
      <c r="H251" s="1">
        <v>2</v>
      </c>
      <c r="I251" s="1">
        <v>17.9</v>
      </c>
      <c r="J251" s="1">
        <v>1028.5</v>
      </c>
      <c r="L251">
        <v>0</v>
      </c>
      <c r="M251">
        <v>0</v>
      </c>
      <c r="N251">
        <v>0</v>
      </c>
      <c r="O251">
        <v>0</v>
      </c>
      <c r="Q251">
        <v>0</v>
      </c>
      <c r="R251">
        <v>0</v>
      </c>
      <c r="S251">
        <v>0</v>
      </c>
      <c r="T251">
        <v>0</v>
      </c>
      <c r="U251">
        <v>281</v>
      </c>
      <c r="V251" s="1">
        <v>0.7581298805343487</v>
      </c>
      <c r="W251" s="1">
        <v>1.5833333333333333</v>
      </c>
      <c r="X251">
        <v>300</v>
      </c>
      <c r="Y251">
        <v>10</v>
      </c>
      <c r="Z251" t="s">
        <v>265</v>
      </c>
      <c r="AA251">
        <v>290</v>
      </c>
      <c r="AB251" s="3">
        <v>4</v>
      </c>
      <c r="AC251" t="s">
        <v>57</v>
      </c>
      <c r="AD251" s="1">
        <v>0</v>
      </c>
      <c r="AE251" s="1">
        <v>0</v>
      </c>
      <c r="AG251" s="1"/>
      <c r="AH251" s="1"/>
      <c r="AI251" s="1"/>
      <c r="AJ251" s="1"/>
      <c r="AL251" s="3"/>
      <c r="AQ251" s="3"/>
    </row>
    <row r="252" spans="1:43" ht="15">
      <c r="A252" s="2">
        <v>37867</v>
      </c>
      <c r="B252" s="1">
        <v>21.9</v>
      </c>
      <c r="C252" s="1">
        <v>13.6</v>
      </c>
      <c r="D252" s="1">
        <v>0</v>
      </c>
      <c r="E252" s="1">
        <v>12.5</v>
      </c>
      <c r="F252" s="1">
        <v>17.5</v>
      </c>
      <c r="G252" s="1">
        <v>18</v>
      </c>
      <c r="H252" s="1">
        <v>1.4</v>
      </c>
      <c r="I252" s="1">
        <v>19.4</v>
      </c>
      <c r="J252" s="1">
        <v>1031.1</v>
      </c>
      <c r="L252">
        <v>0</v>
      </c>
      <c r="M252">
        <v>0</v>
      </c>
      <c r="N252">
        <v>0</v>
      </c>
      <c r="O252">
        <v>0</v>
      </c>
      <c r="Q252">
        <v>0</v>
      </c>
      <c r="R252">
        <v>0</v>
      </c>
      <c r="S252">
        <v>0</v>
      </c>
      <c r="T252">
        <v>0</v>
      </c>
      <c r="U252">
        <v>274</v>
      </c>
      <c r="V252" s="1">
        <v>0.24692808230199195</v>
      </c>
      <c r="W252" s="1">
        <v>1.475</v>
      </c>
      <c r="X252">
        <v>40</v>
      </c>
      <c r="Y252">
        <v>8</v>
      </c>
      <c r="Z252" t="s">
        <v>266</v>
      </c>
      <c r="AA252">
        <v>60</v>
      </c>
      <c r="AB252" s="3">
        <v>3.3</v>
      </c>
      <c r="AC252" t="s">
        <v>49</v>
      </c>
      <c r="AD252" s="1">
        <v>0</v>
      </c>
      <c r="AE252" s="1">
        <v>0</v>
      </c>
      <c r="AH252" s="1"/>
      <c r="AI252" s="1"/>
      <c r="AJ252" s="1"/>
      <c r="AL252" s="3"/>
      <c r="AQ252" s="3"/>
    </row>
    <row r="253" spans="1:43" ht="15">
      <c r="A253" s="2">
        <v>37868</v>
      </c>
      <c r="B253" s="1">
        <v>24.4</v>
      </c>
      <c r="C253" s="1">
        <v>7.3</v>
      </c>
      <c r="D253" s="1">
        <v>0</v>
      </c>
      <c r="E253" s="1">
        <v>3.4</v>
      </c>
      <c r="F253" s="1">
        <v>17.5</v>
      </c>
      <c r="G253" s="1">
        <v>17.9</v>
      </c>
      <c r="H253" s="1">
        <v>12.8</v>
      </c>
      <c r="I253" s="1">
        <v>19.3</v>
      </c>
      <c r="J253" s="1">
        <v>1029.4</v>
      </c>
      <c r="L253">
        <v>0</v>
      </c>
      <c r="M253">
        <v>0</v>
      </c>
      <c r="N253">
        <v>0</v>
      </c>
      <c r="O253">
        <v>0</v>
      </c>
      <c r="Q253">
        <v>0</v>
      </c>
      <c r="R253">
        <v>0</v>
      </c>
      <c r="S253">
        <v>0</v>
      </c>
      <c r="T253">
        <v>0</v>
      </c>
      <c r="U253">
        <v>117</v>
      </c>
      <c r="V253" s="1">
        <v>2.2527992561205483</v>
      </c>
      <c r="W253" s="1">
        <v>2.6083333333333334</v>
      </c>
      <c r="X253">
        <v>130</v>
      </c>
      <c r="Y253">
        <v>12</v>
      </c>
      <c r="Z253" t="s">
        <v>246</v>
      </c>
      <c r="AA253">
        <v>110</v>
      </c>
      <c r="AB253" s="3">
        <v>5</v>
      </c>
      <c r="AC253" t="s">
        <v>57</v>
      </c>
      <c r="AD253" s="1">
        <v>0</v>
      </c>
      <c r="AE253" s="1">
        <v>0</v>
      </c>
      <c r="AG253" s="1"/>
      <c r="AH253" s="1"/>
      <c r="AI253" s="1"/>
      <c r="AJ253" s="1"/>
      <c r="AL253" s="3"/>
      <c r="AQ253" s="3"/>
    </row>
    <row r="254" spans="1:43" ht="15">
      <c r="A254" s="2">
        <v>37869</v>
      </c>
      <c r="B254" s="1">
        <v>25</v>
      </c>
      <c r="C254" s="1">
        <v>8.3</v>
      </c>
      <c r="D254" s="1">
        <v>0.2</v>
      </c>
      <c r="E254" s="1">
        <v>4.1</v>
      </c>
      <c r="F254" s="1">
        <v>17.5</v>
      </c>
      <c r="G254" s="1">
        <v>17.9</v>
      </c>
      <c r="H254" s="1">
        <v>2.9</v>
      </c>
      <c r="I254" s="1">
        <v>18.9</v>
      </c>
      <c r="J254" s="1">
        <v>1019.6</v>
      </c>
      <c r="L254">
        <v>0</v>
      </c>
      <c r="M254">
        <v>0</v>
      </c>
      <c r="N254">
        <v>0</v>
      </c>
      <c r="O254">
        <v>0</v>
      </c>
      <c r="Q254">
        <v>0</v>
      </c>
      <c r="R254">
        <v>0</v>
      </c>
      <c r="S254">
        <v>0</v>
      </c>
      <c r="T254">
        <v>0</v>
      </c>
      <c r="U254">
        <v>180</v>
      </c>
      <c r="V254" s="1">
        <v>1.235251312959509</v>
      </c>
      <c r="W254" s="1">
        <v>2.6875</v>
      </c>
      <c r="X254">
        <v>260</v>
      </c>
      <c r="Y254">
        <v>10</v>
      </c>
      <c r="Z254" t="s">
        <v>236</v>
      </c>
      <c r="AA254">
        <v>230</v>
      </c>
      <c r="AB254" s="3">
        <v>4.8</v>
      </c>
      <c r="AC254" t="s">
        <v>62</v>
      </c>
      <c r="AD254" s="1">
        <v>0.2</v>
      </c>
      <c r="AE254" s="1">
        <v>0</v>
      </c>
      <c r="AH254" s="1"/>
      <c r="AJ254" s="1"/>
      <c r="AQ254" s="3"/>
    </row>
    <row r="255" spans="1:43" ht="15">
      <c r="A255" s="2">
        <v>37870</v>
      </c>
      <c r="B255" s="1">
        <v>22.4</v>
      </c>
      <c r="C255" s="1">
        <v>12.9</v>
      </c>
      <c r="D255" s="10" t="s">
        <v>54</v>
      </c>
      <c r="E255" s="1">
        <v>8.5</v>
      </c>
      <c r="F255" s="1">
        <v>17.8</v>
      </c>
      <c r="G255" s="1">
        <v>17.8</v>
      </c>
      <c r="H255" s="1">
        <v>6.9</v>
      </c>
      <c r="I255" s="1">
        <v>19.6</v>
      </c>
      <c r="J255" s="1">
        <v>1015.1</v>
      </c>
      <c r="L255">
        <v>0</v>
      </c>
      <c r="M255">
        <v>0</v>
      </c>
      <c r="N255">
        <v>0</v>
      </c>
      <c r="O255">
        <v>0</v>
      </c>
      <c r="Q255">
        <v>0</v>
      </c>
      <c r="R255">
        <v>0</v>
      </c>
      <c r="S255">
        <v>0</v>
      </c>
      <c r="T255">
        <v>0</v>
      </c>
      <c r="U255">
        <v>251</v>
      </c>
      <c r="V255" s="1">
        <v>4.1149642497243475</v>
      </c>
      <c r="W255" s="1">
        <v>4.5875</v>
      </c>
      <c r="X255">
        <v>250</v>
      </c>
      <c r="Y255">
        <v>20</v>
      </c>
      <c r="Z255" t="s">
        <v>144</v>
      </c>
      <c r="AA255">
        <v>270</v>
      </c>
      <c r="AB255" s="3">
        <v>11</v>
      </c>
      <c r="AC255" t="s">
        <v>47</v>
      </c>
      <c r="AD255" s="1">
        <v>0.2</v>
      </c>
      <c r="AE255" s="1">
        <v>0</v>
      </c>
      <c r="AQ255" s="3"/>
    </row>
    <row r="256" spans="1:43" ht="15">
      <c r="A256" s="2">
        <v>37871</v>
      </c>
      <c r="B256" s="1">
        <v>19.6</v>
      </c>
      <c r="C256" s="1">
        <v>6.4</v>
      </c>
      <c r="D256" s="1">
        <v>0</v>
      </c>
      <c r="E256" s="1">
        <v>3.7</v>
      </c>
      <c r="F256" s="1">
        <v>17.4</v>
      </c>
      <c r="G256" s="1">
        <v>17.7</v>
      </c>
      <c r="H256" s="1">
        <v>4.6</v>
      </c>
      <c r="I256" s="1">
        <v>17.5</v>
      </c>
      <c r="J256" s="1">
        <v>1016.2</v>
      </c>
      <c r="L256">
        <v>0</v>
      </c>
      <c r="M256">
        <v>0</v>
      </c>
      <c r="N256">
        <v>0</v>
      </c>
      <c r="O256">
        <v>0</v>
      </c>
      <c r="Q256">
        <v>0</v>
      </c>
      <c r="R256">
        <v>0</v>
      </c>
      <c r="S256">
        <v>0</v>
      </c>
      <c r="T256">
        <v>0</v>
      </c>
      <c r="U256">
        <v>191</v>
      </c>
      <c r="V256" s="1">
        <v>2.3450090230629823</v>
      </c>
      <c r="W256" s="1">
        <v>2.4458333333333333</v>
      </c>
      <c r="X256">
        <v>200</v>
      </c>
      <c r="Y256">
        <v>16</v>
      </c>
      <c r="Z256" t="s">
        <v>267</v>
      </c>
      <c r="AA256">
        <v>190</v>
      </c>
      <c r="AB256" s="3">
        <v>7</v>
      </c>
      <c r="AC256" t="s">
        <v>47</v>
      </c>
      <c r="AD256" s="1">
        <v>0</v>
      </c>
      <c r="AE256" s="1">
        <v>0</v>
      </c>
      <c r="AG256" s="1"/>
      <c r="AH256" s="1"/>
      <c r="AI256" s="1"/>
      <c r="AJ256" s="1"/>
      <c r="AL256" s="3"/>
      <c r="AQ256" s="3"/>
    </row>
    <row r="257" spans="1:43" ht="15">
      <c r="A257" s="2">
        <v>37872</v>
      </c>
      <c r="B257" s="1">
        <v>22.5</v>
      </c>
      <c r="C257" s="1">
        <v>7.1</v>
      </c>
      <c r="D257" s="1">
        <v>0</v>
      </c>
      <c r="E257" s="1">
        <v>3.5</v>
      </c>
      <c r="F257" s="1">
        <v>17</v>
      </c>
      <c r="G257" s="1">
        <v>17.7</v>
      </c>
      <c r="H257" s="1">
        <v>6.4</v>
      </c>
      <c r="I257" s="1">
        <v>17.8</v>
      </c>
      <c r="J257" s="1">
        <v>1008.2</v>
      </c>
      <c r="L257">
        <v>0</v>
      </c>
      <c r="M257">
        <v>0</v>
      </c>
      <c r="N257">
        <v>0</v>
      </c>
      <c r="O257">
        <v>0</v>
      </c>
      <c r="Q257">
        <v>0</v>
      </c>
      <c r="R257">
        <v>0</v>
      </c>
      <c r="S257">
        <v>0</v>
      </c>
      <c r="T257">
        <v>0</v>
      </c>
      <c r="U257">
        <v>73</v>
      </c>
      <c r="V257" s="1">
        <v>2.5348959727517313</v>
      </c>
      <c r="W257" s="1">
        <v>2.9875</v>
      </c>
      <c r="X257">
        <v>80</v>
      </c>
      <c r="Y257">
        <v>13</v>
      </c>
      <c r="Z257" t="s">
        <v>268</v>
      </c>
      <c r="AA257">
        <v>80</v>
      </c>
      <c r="AB257" s="3">
        <v>6</v>
      </c>
      <c r="AC257" t="s">
        <v>49</v>
      </c>
      <c r="AD257" s="1">
        <v>0</v>
      </c>
      <c r="AE257" s="1">
        <v>0</v>
      </c>
      <c r="AG257" s="1"/>
      <c r="AH257" s="1"/>
      <c r="AI257" s="1"/>
      <c r="AJ257" s="1"/>
      <c r="AL257" s="3"/>
      <c r="AQ257" s="3"/>
    </row>
    <row r="258" spans="1:43" ht="15">
      <c r="A258" s="2">
        <v>37873</v>
      </c>
      <c r="B258" s="1">
        <v>20.8</v>
      </c>
      <c r="C258" s="1">
        <v>11.4</v>
      </c>
      <c r="D258" s="1">
        <v>0.6</v>
      </c>
      <c r="E258" s="1">
        <v>6.9</v>
      </c>
      <c r="F258" s="1">
        <v>17</v>
      </c>
      <c r="G258" s="1">
        <v>17.6</v>
      </c>
      <c r="H258" s="1">
        <v>7.2</v>
      </c>
      <c r="I258" s="1">
        <v>18.8</v>
      </c>
      <c r="J258" s="1">
        <v>1015.6</v>
      </c>
      <c r="L258">
        <v>0</v>
      </c>
      <c r="M258">
        <v>0</v>
      </c>
      <c r="N258">
        <v>0</v>
      </c>
      <c r="O258">
        <v>0</v>
      </c>
      <c r="Q258">
        <v>0</v>
      </c>
      <c r="R258">
        <v>0</v>
      </c>
      <c r="S258">
        <v>0</v>
      </c>
      <c r="T258">
        <v>0</v>
      </c>
      <c r="U258">
        <v>290</v>
      </c>
      <c r="V258" s="1">
        <v>4.993135117611725</v>
      </c>
      <c r="W258" s="1">
        <v>6.091666666666667</v>
      </c>
      <c r="X258">
        <v>290</v>
      </c>
      <c r="Y258">
        <v>20</v>
      </c>
      <c r="Z258" t="s">
        <v>103</v>
      </c>
      <c r="AA258">
        <v>280</v>
      </c>
      <c r="AB258" s="3">
        <v>10</v>
      </c>
      <c r="AC258" t="s">
        <v>47</v>
      </c>
      <c r="AD258" s="1">
        <v>1.5</v>
      </c>
      <c r="AE258" s="1">
        <v>0</v>
      </c>
      <c r="AG258" s="1"/>
      <c r="AH258" s="1"/>
      <c r="AI258" s="1"/>
      <c r="AJ258" s="1"/>
      <c r="AL258" s="3"/>
      <c r="AQ258" s="3"/>
    </row>
    <row r="259" spans="1:43" ht="15">
      <c r="A259" s="2">
        <v>37874</v>
      </c>
      <c r="B259" s="1">
        <v>22.5</v>
      </c>
      <c r="C259" s="1">
        <v>12.2</v>
      </c>
      <c r="D259" s="1">
        <v>0.2</v>
      </c>
      <c r="E259" s="1">
        <v>11.6</v>
      </c>
      <c r="F259" s="1">
        <v>17.1</v>
      </c>
      <c r="G259" s="1">
        <v>17.5</v>
      </c>
      <c r="H259" s="1">
        <v>2.9</v>
      </c>
      <c r="I259" s="1">
        <v>18.8</v>
      </c>
      <c r="J259" s="1">
        <v>1010.4</v>
      </c>
      <c r="L259">
        <v>0</v>
      </c>
      <c r="M259">
        <v>0</v>
      </c>
      <c r="N259">
        <v>0</v>
      </c>
      <c r="O259">
        <v>0</v>
      </c>
      <c r="Q259">
        <v>0</v>
      </c>
      <c r="R259">
        <v>0</v>
      </c>
      <c r="S259">
        <v>0</v>
      </c>
      <c r="T259">
        <v>0</v>
      </c>
      <c r="U259">
        <v>281</v>
      </c>
      <c r="V259" s="1">
        <v>3.6431794163976052</v>
      </c>
      <c r="W259" s="1">
        <v>6.029166666666667</v>
      </c>
      <c r="X259">
        <v>290</v>
      </c>
      <c r="Y259">
        <v>24</v>
      </c>
      <c r="Z259" t="s">
        <v>269</v>
      </c>
      <c r="AA259">
        <v>290</v>
      </c>
      <c r="AB259" s="3">
        <v>10</v>
      </c>
      <c r="AC259" t="s">
        <v>112</v>
      </c>
      <c r="AD259" s="1">
        <v>0.5</v>
      </c>
      <c r="AE259" s="1">
        <v>0</v>
      </c>
      <c r="AG259" s="1"/>
      <c r="AH259" s="1"/>
      <c r="AI259" s="1"/>
      <c r="AJ259" s="1"/>
      <c r="AL259" s="3"/>
      <c r="AQ259" s="3"/>
    </row>
    <row r="260" spans="1:43" ht="15">
      <c r="A260" s="2">
        <v>37875</v>
      </c>
      <c r="B260" s="1">
        <v>18.7</v>
      </c>
      <c r="C260" s="1">
        <v>9.2</v>
      </c>
      <c r="D260" s="1">
        <v>0.4</v>
      </c>
      <c r="E260" s="1">
        <v>5.6</v>
      </c>
      <c r="F260" s="1">
        <v>17.2</v>
      </c>
      <c r="G260" s="1">
        <v>17.5</v>
      </c>
      <c r="H260" s="1">
        <v>1.3</v>
      </c>
      <c r="I260" s="1">
        <v>17.5</v>
      </c>
      <c r="J260" s="1">
        <v>1021.9</v>
      </c>
      <c r="L260">
        <v>0</v>
      </c>
      <c r="M260">
        <v>0</v>
      </c>
      <c r="N260">
        <v>0</v>
      </c>
      <c r="O260">
        <v>0</v>
      </c>
      <c r="Q260">
        <v>0</v>
      </c>
      <c r="R260">
        <v>0</v>
      </c>
      <c r="S260">
        <v>0</v>
      </c>
      <c r="T260">
        <v>0</v>
      </c>
      <c r="U260">
        <v>222</v>
      </c>
      <c r="V260" s="1">
        <v>2.3320984958625597</v>
      </c>
      <c r="W260" s="1">
        <v>3.0875</v>
      </c>
      <c r="X260">
        <v>290</v>
      </c>
      <c r="Y260">
        <v>20</v>
      </c>
      <c r="Z260" t="s">
        <v>270</v>
      </c>
      <c r="AA260">
        <v>330</v>
      </c>
      <c r="AB260" s="3">
        <v>7</v>
      </c>
      <c r="AC260" t="s">
        <v>56</v>
      </c>
      <c r="AD260" s="1">
        <v>1.2</v>
      </c>
      <c r="AE260" s="1">
        <v>0</v>
      </c>
      <c r="AG260" s="1"/>
      <c r="AH260" s="1"/>
      <c r="AI260" s="1"/>
      <c r="AJ260" s="1"/>
      <c r="AL260" s="3"/>
      <c r="AQ260" s="3"/>
    </row>
    <row r="261" spans="1:43" ht="15">
      <c r="A261" s="2">
        <v>37876</v>
      </c>
      <c r="B261" s="1">
        <v>20.6</v>
      </c>
      <c r="C261" s="1">
        <v>10.7</v>
      </c>
      <c r="D261" s="1">
        <v>0</v>
      </c>
      <c r="E261" s="1">
        <v>5.9</v>
      </c>
      <c r="F261" s="1">
        <v>17.2</v>
      </c>
      <c r="G261" s="1">
        <v>17.5</v>
      </c>
      <c r="H261" s="1">
        <v>9.6</v>
      </c>
      <c r="I261" s="1">
        <v>18.4</v>
      </c>
      <c r="J261" s="1">
        <v>1030.6</v>
      </c>
      <c r="L261">
        <v>0</v>
      </c>
      <c r="M261">
        <v>0</v>
      </c>
      <c r="N261">
        <v>0</v>
      </c>
      <c r="O261">
        <v>0</v>
      </c>
      <c r="Q261">
        <v>0</v>
      </c>
      <c r="R261">
        <v>0</v>
      </c>
      <c r="S261">
        <v>0</v>
      </c>
      <c r="T261">
        <v>0</v>
      </c>
      <c r="U261">
        <v>3</v>
      </c>
      <c r="V261" s="1">
        <v>2.103464794029317</v>
      </c>
      <c r="W261" s="1">
        <v>3.129166666666667</v>
      </c>
      <c r="X261">
        <v>40</v>
      </c>
      <c r="Y261">
        <v>16</v>
      </c>
      <c r="Z261" t="s">
        <v>271</v>
      </c>
      <c r="AA261">
        <v>360</v>
      </c>
      <c r="AB261" s="3">
        <v>6</v>
      </c>
      <c r="AC261" t="s">
        <v>65</v>
      </c>
      <c r="AD261" s="1">
        <v>0</v>
      </c>
      <c r="AE261" s="1">
        <v>0</v>
      </c>
      <c r="AG261" s="1"/>
      <c r="AH261" s="1"/>
      <c r="AI261" s="1"/>
      <c r="AJ261" s="1"/>
      <c r="AL261" s="3"/>
      <c r="AQ261" s="3"/>
    </row>
    <row r="262" spans="1:43" ht="15">
      <c r="A262" s="2">
        <v>37877</v>
      </c>
      <c r="B262" s="1">
        <v>24.5</v>
      </c>
      <c r="C262" s="1">
        <v>6.6</v>
      </c>
      <c r="D262" s="1">
        <v>0</v>
      </c>
      <c r="E262" s="1">
        <v>3.4</v>
      </c>
      <c r="F262" s="1">
        <v>17</v>
      </c>
      <c r="G262" s="1">
        <v>17.4</v>
      </c>
      <c r="H262" s="1">
        <v>12.4</v>
      </c>
      <c r="I262" s="1">
        <v>18.6</v>
      </c>
      <c r="J262" s="1">
        <v>1031.8</v>
      </c>
      <c r="L262">
        <v>0</v>
      </c>
      <c r="M262">
        <v>0</v>
      </c>
      <c r="N262">
        <v>0</v>
      </c>
      <c r="O262">
        <v>0</v>
      </c>
      <c r="Q262">
        <v>0</v>
      </c>
      <c r="R262">
        <v>0</v>
      </c>
      <c r="S262">
        <v>0</v>
      </c>
      <c r="T262">
        <v>0</v>
      </c>
      <c r="U262">
        <v>174</v>
      </c>
      <c r="V262" s="1">
        <v>2.224139549194825</v>
      </c>
      <c r="W262" s="1">
        <v>2.6666666666666665</v>
      </c>
      <c r="X262">
        <v>210</v>
      </c>
      <c r="Y262">
        <v>14</v>
      </c>
      <c r="Z262" t="s">
        <v>272</v>
      </c>
      <c r="AA262">
        <v>180</v>
      </c>
      <c r="AB262" s="3">
        <v>6</v>
      </c>
      <c r="AC262" t="s">
        <v>65</v>
      </c>
      <c r="AD262" s="1">
        <v>0</v>
      </c>
      <c r="AE262" s="1">
        <v>0</v>
      </c>
      <c r="AG262" s="1"/>
      <c r="AH262" s="1"/>
      <c r="AI262" s="1"/>
      <c r="AJ262" s="1"/>
      <c r="AL262" s="3"/>
      <c r="AQ262" s="3"/>
    </row>
    <row r="263" spans="1:43" ht="15">
      <c r="A263" s="2">
        <v>37878</v>
      </c>
      <c r="B263" s="1">
        <v>25.8</v>
      </c>
      <c r="C263" s="1">
        <v>6.9</v>
      </c>
      <c r="D263" s="1">
        <v>0</v>
      </c>
      <c r="E263" s="1">
        <v>3.4</v>
      </c>
      <c r="F263" s="1">
        <v>17</v>
      </c>
      <c r="G263" s="1">
        <v>17.4</v>
      </c>
      <c r="H263" s="1">
        <v>12</v>
      </c>
      <c r="I263" s="1">
        <v>18.9</v>
      </c>
      <c r="J263" s="1">
        <v>1031.2</v>
      </c>
      <c r="L263">
        <v>0</v>
      </c>
      <c r="M263">
        <v>0</v>
      </c>
      <c r="N263">
        <v>0</v>
      </c>
      <c r="O263">
        <v>0</v>
      </c>
      <c r="Q263">
        <v>0</v>
      </c>
      <c r="R263">
        <v>0</v>
      </c>
      <c r="S263">
        <v>0</v>
      </c>
      <c r="T263">
        <v>0</v>
      </c>
      <c r="U263">
        <v>176</v>
      </c>
      <c r="V263" s="1">
        <v>1.9071608101646675</v>
      </c>
      <c r="W263" s="1">
        <v>2.3875</v>
      </c>
      <c r="X263">
        <v>180</v>
      </c>
      <c r="Y263">
        <v>12</v>
      </c>
      <c r="Z263" t="s">
        <v>273</v>
      </c>
      <c r="AA263">
        <v>180</v>
      </c>
      <c r="AB263" s="3">
        <v>6</v>
      </c>
      <c r="AC263" t="s">
        <v>57</v>
      </c>
      <c r="AD263" s="1">
        <v>0</v>
      </c>
      <c r="AE263" s="1">
        <v>0</v>
      </c>
      <c r="AG263" s="1"/>
      <c r="AH263" s="1"/>
      <c r="AI263" s="1"/>
      <c r="AJ263" s="1"/>
      <c r="AL263" s="3"/>
      <c r="AQ263" s="3"/>
    </row>
    <row r="264" spans="1:43" ht="15">
      <c r="A264" s="2">
        <v>37879</v>
      </c>
      <c r="B264" s="1">
        <v>26.5</v>
      </c>
      <c r="C264" s="1">
        <v>6.5</v>
      </c>
      <c r="D264" s="1">
        <v>0</v>
      </c>
      <c r="E264" s="1">
        <v>2.4</v>
      </c>
      <c r="F264" s="1">
        <v>17</v>
      </c>
      <c r="G264" s="1">
        <v>17.4</v>
      </c>
      <c r="H264" s="1">
        <v>11.9</v>
      </c>
      <c r="I264" s="1">
        <v>18.8</v>
      </c>
      <c r="J264" s="1">
        <v>1027.1</v>
      </c>
      <c r="L264">
        <v>0</v>
      </c>
      <c r="M264">
        <v>0</v>
      </c>
      <c r="N264">
        <v>0</v>
      </c>
      <c r="O264">
        <v>0</v>
      </c>
      <c r="Q264">
        <v>0</v>
      </c>
      <c r="R264">
        <v>0</v>
      </c>
      <c r="S264">
        <v>0</v>
      </c>
      <c r="T264">
        <v>0</v>
      </c>
      <c r="U264">
        <v>196</v>
      </c>
      <c r="V264" s="1">
        <v>2.0497159188845027</v>
      </c>
      <c r="W264" s="1">
        <v>2.370833333333333</v>
      </c>
      <c r="X264">
        <v>200</v>
      </c>
      <c r="Y264">
        <v>12</v>
      </c>
      <c r="Z264" t="s">
        <v>274</v>
      </c>
      <c r="AA264">
        <v>200</v>
      </c>
      <c r="AB264" s="3">
        <v>6</v>
      </c>
      <c r="AC264" t="s">
        <v>47</v>
      </c>
      <c r="AD264" s="1">
        <v>0</v>
      </c>
      <c r="AE264" s="1">
        <v>0</v>
      </c>
      <c r="AG264" s="1"/>
      <c r="AH264" s="1"/>
      <c r="AI264" s="1"/>
      <c r="AJ264" s="1"/>
      <c r="AL264" s="3"/>
      <c r="AQ264" s="3"/>
    </row>
    <row r="265" spans="1:43" ht="15">
      <c r="A265" s="2">
        <v>37880</v>
      </c>
      <c r="B265" s="1">
        <v>27</v>
      </c>
      <c r="C265" s="1">
        <v>7.3</v>
      </c>
      <c r="D265" s="1">
        <v>0</v>
      </c>
      <c r="E265" s="1">
        <v>3.7</v>
      </c>
      <c r="F265" s="1">
        <v>17</v>
      </c>
      <c r="G265" s="1">
        <v>17.3</v>
      </c>
      <c r="H265" s="1">
        <v>12.1</v>
      </c>
      <c r="I265" s="1">
        <v>19</v>
      </c>
      <c r="J265" s="1">
        <v>1025.3</v>
      </c>
      <c r="L265">
        <v>0</v>
      </c>
      <c r="M265">
        <v>0</v>
      </c>
      <c r="N265">
        <v>0</v>
      </c>
      <c r="O265">
        <v>0</v>
      </c>
      <c r="Q265">
        <v>0</v>
      </c>
      <c r="R265">
        <v>0</v>
      </c>
      <c r="S265">
        <v>0</v>
      </c>
      <c r="T265">
        <v>0</v>
      </c>
      <c r="U265">
        <v>207</v>
      </c>
      <c r="V265" s="1">
        <v>1.6235518106564504</v>
      </c>
      <c r="W265" s="1">
        <v>1.85</v>
      </c>
      <c r="X265">
        <v>230</v>
      </c>
      <c r="Y265">
        <v>10</v>
      </c>
      <c r="Z265" t="s">
        <v>275</v>
      </c>
      <c r="AA265">
        <v>220</v>
      </c>
      <c r="AB265" s="3">
        <v>4.2</v>
      </c>
      <c r="AC265" t="s">
        <v>88</v>
      </c>
      <c r="AD265" s="1">
        <v>0</v>
      </c>
      <c r="AE265" s="1">
        <v>0</v>
      </c>
      <c r="AG265" s="1"/>
      <c r="AH265" s="1"/>
      <c r="AI265" s="1"/>
      <c r="AJ265" s="1"/>
      <c r="AL265" s="3"/>
      <c r="AQ265" s="3"/>
    </row>
    <row r="266" spans="1:43" ht="15">
      <c r="A266" s="2">
        <v>37881</v>
      </c>
      <c r="B266" s="1">
        <v>27.7</v>
      </c>
      <c r="C266" s="1">
        <v>6.9</v>
      </c>
      <c r="D266" s="1">
        <v>0</v>
      </c>
      <c r="E266" s="1">
        <v>2.9</v>
      </c>
      <c r="F266" s="1">
        <v>17</v>
      </c>
      <c r="G266" s="1">
        <v>17.3</v>
      </c>
      <c r="H266" s="1">
        <v>12.2</v>
      </c>
      <c r="I266" s="1">
        <v>18.7</v>
      </c>
      <c r="J266" s="1">
        <v>1021.8</v>
      </c>
      <c r="L266">
        <v>0</v>
      </c>
      <c r="M266">
        <v>0</v>
      </c>
      <c r="N266">
        <v>0</v>
      </c>
      <c r="O266">
        <v>0</v>
      </c>
      <c r="Q266">
        <v>0</v>
      </c>
      <c r="R266">
        <v>0</v>
      </c>
      <c r="S266">
        <v>0</v>
      </c>
      <c r="T266">
        <v>0</v>
      </c>
      <c r="U266">
        <v>204</v>
      </c>
      <c r="V266" s="1">
        <v>3.4136108109246366</v>
      </c>
      <c r="W266" s="1">
        <v>3.7375</v>
      </c>
      <c r="X266">
        <v>200</v>
      </c>
      <c r="Y266">
        <v>18</v>
      </c>
      <c r="Z266" t="s">
        <v>276</v>
      </c>
      <c r="AA266">
        <v>210</v>
      </c>
      <c r="AB266" s="3">
        <v>10</v>
      </c>
      <c r="AC266" t="s">
        <v>62</v>
      </c>
      <c r="AD266" s="1">
        <v>0</v>
      </c>
      <c r="AE266" s="1">
        <v>0</v>
      </c>
      <c r="AG266" s="1"/>
      <c r="AH266" s="1"/>
      <c r="AI266" s="1"/>
      <c r="AJ266" s="1"/>
      <c r="AL266" s="3"/>
      <c r="AQ266" s="3"/>
    </row>
    <row r="267" spans="1:43" ht="15">
      <c r="A267" s="2">
        <v>37882</v>
      </c>
      <c r="B267" s="1">
        <v>19.3</v>
      </c>
      <c r="C267" s="1">
        <v>8.9</v>
      </c>
      <c r="D267" s="1">
        <v>0</v>
      </c>
      <c r="E267" s="1">
        <v>5.1</v>
      </c>
      <c r="F267" s="1">
        <v>16.9</v>
      </c>
      <c r="G267" s="1">
        <v>17.2</v>
      </c>
      <c r="H267" s="1">
        <v>0.9</v>
      </c>
      <c r="I267" s="1">
        <v>16.7</v>
      </c>
      <c r="J267" s="1">
        <v>1017.2</v>
      </c>
      <c r="L267">
        <v>0</v>
      </c>
      <c r="M267">
        <v>0</v>
      </c>
      <c r="N267">
        <v>0</v>
      </c>
      <c r="O267">
        <v>0</v>
      </c>
      <c r="Q267">
        <v>0</v>
      </c>
      <c r="R267">
        <v>0</v>
      </c>
      <c r="S267">
        <v>0</v>
      </c>
      <c r="T267">
        <v>0</v>
      </c>
      <c r="U267">
        <v>222</v>
      </c>
      <c r="V267" s="1">
        <v>5.040182084132025</v>
      </c>
      <c r="W267" s="1">
        <v>5.233333333333333</v>
      </c>
      <c r="X267">
        <v>200</v>
      </c>
      <c r="Y267">
        <v>19</v>
      </c>
      <c r="Z267" t="s">
        <v>277</v>
      </c>
      <c r="AA267">
        <v>240</v>
      </c>
      <c r="AB267" s="3">
        <v>10</v>
      </c>
      <c r="AC267" t="s">
        <v>57</v>
      </c>
      <c r="AD267" s="1">
        <v>0</v>
      </c>
      <c r="AE267" s="1">
        <v>0</v>
      </c>
      <c r="AG267" s="1"/>
      <c r="AH267" s="1"/>
      <c r="AI267" s="1"/>
      <c r="AJ267" s="1"/>
      <c r="AL267" s="3"/>
      <c r="AQ267" s="3"/>
    </row>
    <row r="268" spans="1:43" ht="15">
      <c r="A268" s="2">
        <v>37883</v>
      </c>
      <c r="B268" s="1">
        <v>23</v>
      </c>
      <c r="C268" s="1">
        <v>10.1</v>
      </c>
      <c r="D268" s="1">
        <v>0</v>
      </c>
      <c r="E268" s="1">
        <v>5.9</v>
      </c>
      <c r="F268" s="1">
        <v>16.6</v>
      </c>
      <c r="G268" s="1">
        <v>17.1</v>
      </c>
      <c r="H268" s="1">
        <v>6.3</v>
      </c>
      <c r="I268" s="1">
        <v>18.3</v>
      </c>
      <c r="J268" s="1">
        <v>1017.2</v>
      </c>
      <c r="L268">
        <v>0</v>
      </c>
      <c r="M268">
        <v>0</v>
      </c>
      <c r="N268">
        <v>0</v>
      </c>
      <c r="O268">
        <v>0</v>
      </c>
      <c r="Q268">
        <v>0</v>
      </c>
      <c r="R268">
        <v>0</v>
      </c>
      <c r="S268">
        <v>0</v>
      </c>
      <c r="T268">
        <v>0</v>
      </c>
      <c r="U268">
        <v>210</v>
      </c>
      <c r="V268" s="1">
        <v>4.5264793127313</v>
      </c>
      <c r="W268" s="1">
        <v>4.608333333333333</v>
      </c>
      <c r="X268">
        <v>200</v>
      </c>
      <c r="Y268">
        <v>16</v>
      </c>
      <c r="Z268" t="s">
        <v>278</v>
      </c>
      <c r="AA268">
        <v>220</v>
      </c>
      <c r="AB268" s="3">
        <v>8</v>
      </c>
      <c r="AC268" t="s">
        <v>57</v>
      </c>
      <c r="AD268" s="1">
        <v>0</v>
      </c>
      <c r="AE268" s="1">
        <v>0</v>
      </c>
      <c r="AG268" s="1"/>
      <c r="AH268" s="1"/>
      <c r="AI268" s="1"/>
      <c r="AJ268" s="1"/>
      <c r="AL268" s="3"/>
      <c r="AQ268" s="3"/>
    </row>
    <row r="269" spans="1:43" ht="15">
      <c r="A269" s="2">
        <v>37884</v>
      </c>
      <c r="B269" s="1">
        <v>26.5</v>
      </c>
      <c r="C269" s="1">
        <v>8.2</v>
      </c>
      <c r="D269" s="1">
        <v>0</v>
      </c>
      <c r="E269" s="1">
        <v>5</v>
      </c>
      <c r="F269" s="1">
        <v>16.5</v>
      </c>
      <c r="G269" s="1">
        <v>17.1</v>
      </c>
      <c r="H269" s="1">
        <v>10.3</v>
      </c>
      <c r="I269" s="1">
        <v>18.6</v>
      </c>
      <c r="J269" s="1">
        <v>1020.2</v>
      </c>
      <c r="L269">
        <v>0</v>
      </c>
      <c r="M269">
        <v>0</v>
      </c>
      <c r="N269">
        <v>0</v>
      </c>
      <c r="O269">
        <v>0</v>
      </c>
      <c r="Q269">
        <v>0</v>
      </c>
      <c r="R269">
        <v>0</v>
      </c>
      <c r="S269">
        <v>0</v>
      </c>
      <c r="T269">
        <v>0</v>
      </c>
      <c r="U269">
        <v>204</v>
      </c>
      <c r="V269" s="1">
        <v>1.641460852703531</v>
      </c>
      <c r="W269" s="1">
        <v>2.433333333333333</v>
      </c>
      <c r="X269">
        <v>230</v>
      </c>
      <c r="Y269">
        <v>14</v>
      </c>
      <c r="Z269" t="s">
        <v>134</v>
      </c>
      <c r="AA269">
        <v>200</v>
      </c>
      <c r="AB269" s="3">
        <v>6</v>
      </c>
      <c r="AC269" t="s">
        <v>62</v>
      </c>
      <c r="AD269" s="1">
        <v>0</v>
      </c>
      <c r="AE269" s="1">
        <v>0</v>
      </c>
      <c r="AG269" s="1"/>
      <c r="AH269" s="1"/>
      <c r="AI269" s="1"/>
      <c r="AJ269" s="1"/>
      <c r="AL269" s="3"/>
      <c r="AQ269" s="3"/>
    </row>
    <row r="270" spans="1:43" ht="15">
      <c r="A270" s="2">
        <v>37885</v>
      </c>
      <c r="B270" s="1">
        <v>24.6</v>
      </c>
      <c r="C270" s="1">
        <v>9.6</v>
      </c>
      <c r="D270" s="1">
        <v>0</v>
      </c>
      <c r="E270" s="1">
        <v>6.2</v>
      </c>
      <c r="F270" s="1">
        <v>16.8</v>
      </c>
      <c r="G270" s="1">
        <v>17</v>
      </c>
      <c r="H270" s="1">
        <v>8.2</v>
      </c>
      <c r="I270" s="1">
        <v>18.6</v>
      </c>
      <c r="J270" s="1">
        <v>1019.1</v>
      </c>
      <c r="L270">
        <v>0</v>
      </c>
      <c r="M270">
        <v>0</v>
      </c>
      <c r="N270">
        <v>0</v>
      </c>
      <c r="O270">
        <v>0</v>
      </c>
      <c r="Q270">
        <v>0</v>
      </c>
      <c r="R270">
        <v>0</v>
      </c>
      <c r="S270">
        <v>0</v>
      </c>
      <c r="T270">
        <v>0</v>
      </c>
      <c r="U270">
        <v>209</v>
      </c>
      <c r="V270" s="1">
        <v>2.956593288864506</v>
      </c>
      <c r="W270" s="1">
        <v>3.4583333333333335</v>
      </c>
      <c r="X270">
        <v>210</v>
      </c>
      <c r="Y270">
        <v>13</v>
      </c>
      <c r="Z270" t="s">
        <v>279</v>
      </c>
      <c r="AA270">
        <v>240</v>
      </c>
      <c r="AB270" s="3">
        <v>7</v>
      </c>
      <c r="AC270" t="s">
        <v>88</v>
      </c>
      <c r="AD270" s="1">
        <v>0</v>
      </c>
      <c r="AE270" s="1">
        <v>0</v>
      </c>
      <c r="AG270" s="1"/>
      <c r="AH270" s="1"/>
      <c r="AI270" s="1"/>
      <c r="AJ270" s="1"/>
      <c r="AL270" s="3"/>
      <c r="AQ270" s="3"/>
    </row>
    <row r="271" spans="1:43" ht="15">
      <c r="A271" s="2">
        <v>37886</v>
      </c>
      <c r="B271" s="1">
        <v>21.5</v>
      </c>
      <c r="C271" s="1">
        <v>15.4</v>
      </c>
      <c r="D271" s="1">
        <v>5.2</v>
      </c>
      <c r="E271" s="1">
        <v>11.2</v>
      </c>
      <c r="F271" s="1">
        <v>17.1</v>
      </c>
      <c r="G271" s="1">
        <v>17</v>
      </c>
      <c r="H271" s="1">
        <v>3.6</v>
      </c>
      <c r="I271" s="1">
        <v>18.6</v>
      </c>
      <c r="J271" s="1">
        <v>1004.9</v>
      </c>
      <c r="L271">
        <v>0</v>
      </c>
      <c r="M271">
        <v>0</v>
      </c>
      <c r="N271">
        <v>0</v>
      </c>
      <c r="O271">
        <v>0</v>
      </c>
      <c r="Q271">
        <v>0</v>
      </c>
      <c r="R271">
        <v>0</v>
      </c>
      <c r="S271">
        <v>0</v>
      </c>
      <c r="T271">
        <v>0</v>
      </c>
      <c r="U271">
        <v>229</v>
      </c>
      <c r="V271" s="1">
        <v>4.594172460130874</v>
      </c>
      <c r="W271" s="1">
        <v>7.1625</v>
      </c>
      <c r="X271">
        <v>350</v>
      </c>
      <c r="Y271">
        <v>28</v>
      </c>
      <c r="Z271" t="s">
        <v>280</v>
      </c>
      <c r="AA271">
        <v>220</v>
      </c>
      <c r="AB271" s="3">
        <v>14</v>
      </c>
      <c r="AC271" t="s">
        <v>49</v>
      </c>
      <c r="AD271" s="1">
        <v>2.6</v>
      </c>
      <c r="AE271" s="1">
        <v>0</v>
      </c>
      <c r="AG271" s="1"/>
      <c r="AH271" s="1"/>
      <c r="AI271" s="1"/>
      <c r="AJ271" s="1"/>
      <c r="AL271" s="3"/>
      <c r="AQ271" s="3"/>
    </row>
    <row r="272" spans="1:43" ht="15">
      <c r="A272" s="2">
        <v>37887</v>
      </c>
      <c r="B272" s="1">
        <v>15.3</v>
      </c>
      <c r="C272" s="1">
        <v>5.3</v>
      </c>
      <c r="D272" s="1">
        <v>0</v>
      </c>
      <c r="E272" s="1">
        <v>1.4</v>
      </c>
      <c r="F272" s="1">
        <v>16.2</v>
      </c>
      <c r="G272" s="1">
        <v>17</v>
      </c>
      <c r="H272" s="1">
        <v>10.8</v>
      </c>
      <c r="I272" s="1">
        <v>14</v>
      </c>
      <c r="J272" s="1">
        <v>1019.3</v>
      </c>
      <c r="L272">
        <v>0</v>
      </c>
      <c r="M272">
        <v>0</v>
      </c>
      <c r="N272">
        <v>0</v>
      </c>
      <c r="O272">
        <v>0</v>
      </c>
      <c r="Q272">
        <v>0</v>
      </c>
      <c r="R272">
        <v>0</v>
      </c>
      <c r="S272">
        <v>0</v>
      </c>
      <c r="T272">
        <v>0</v>
      </c>
      <c r="U272">
        <v>325</v>
      </c>
      <c r="V272" s="1">
        <v>3.337609942136824</v>
      </c>
      <c r="W272" s="1">
        <v>4.579166666666667</v>
      </c>
      <c r="X272">
        <v>350</v>
      </c>
      <c r="Y272">
        <v>19</v>
      </c>
      <c r="Z272" t="s">
        <v>178</v>
      </c>
      <c r="AA272">
        <v>350</v>
      </c>
      <c r="AB272" s="3">
        <v>9</v>
      </c>
      <c r="AC272" t="s">
        <v>43</v>
      </c>
      <c r="AD272" s="1">
        <v>0</v>
      </c>
      <c r="AE272" s="1">
        <v>0</v>
      </c>
      <c r="AG272" s="1"/>
      <c r="AH272" s="1"/>
      <c r="AI272" s="1"/>
      <c r="AJ272" s="1"/>
      <c r="AL272" s="3"/>
      <c r="AQ272" s="3"/>
    </row>
    <row r="273" spans="1:43" ht="15">
      <c r="A273" s="2">
        <v>37888</v>
      </c>
      <c r="B273" s="1">
        <v>17.1</v>
      </c>
      <c r="C273" s="1">
        <v>0.8</v>
      </c>
      <c r="D273" s="1">
        <v>0</v>
      </c>
      <c r="E273" s="1">
        <v>-2.8</v>
      </c>
      <c r="F273" s="1">
        <v>15.1</v>
      </c>
      <c r="G273" s="1">
        <v>16.9</v>
      </c>
      <c r="H273" s="1">
        <v>11.6</v>
      </c>
      <c r="I273" s="1">
        <v>13.2</v>
      </c>
      <c r="J273" s="1">
        <v>1033.3</v>
      </c>
      <c r="L273">
        <v>0</v>
      </c>
      <c r="M273">
        <v>1</v>
      </c>
      <c r="N273">
        <v>0</v>
      </c>
      <c r="O273">
        <v>0</v>
      </c>
      <c r="Q273">
        <v>0</v>
      </c>
      <c r="R273">
        <v>0</v>
      </c>
      <c r="S273">
        <v>0</v>
      </c>
      <c r="T273">
        <v>0</v>
      </c>
      <c r="U273">
        <v>137</v>
      </c>
      <c r="V273" s="1">
        <v>0.6132359924834714</v>
      </c>
      <c r="W273" s="1">
        <v>1.6875</v>
      </c>
      <c r="X273">
        <v>90</v>
      </c>
      <c r="Y273">
        <v>11</v>
      </c>
      <c r="Z273" t="s">
        <v>90</v>
      </c>
      <c r="AA273">
        <v>120</v>
      </c>
      <c r="AB273" s="3">
        <v>3.3</v>
      </c>
      <c r="AC273" t="s">
        <v>47</v>
      </c>
      <c r="AD273" s="1">
        <v>0</v>
      </c>
      <c r="AE273" s="1">
        <v>0</v>
      </c>
      <c r="AG273" s="1"/>
      <c r="AH273" s="1"/>
      <c r="AI273" s="1"/>
      <c r="AJ273" s="1"/>
      <c r="AL273" s="3"/>
      <c r="AQ273" s="3"/>
    </row>
    <row r="274" spans="1:43" ht="15">
      <c r="A274" s="2">
        <v>37889</v>
      </c>
      <c r="B274" s="1">
        <v>19.8</v>
      </c>
      <c r="C274" s="1">
        <v>1.2</v>
      </c>
      <c r="D274" s="1">
        <v>0</v>
      </c>
      <c r="E274" s="1">
        <v>-2</v>
      </c>
      <c r="F274" s="1">
        <v>14.7</v>
      </c>
      <c r="G274" s="1">
        <v>16.9</v>
      </c>
      <c r="H274" s="1">
        <v>11.2</v>
      </c>
      <c r="I274" s="1">
        <v>13.6</v>
      </c>
      <c r="J274" s="1">
        <v>1028.6</v>
      </c>
      <c r="L274">
        <v>0</v>
      </c>
      <c r="M274">
        <v>1</v>
      </c>
      <c r="N274">
        <v>0</v>
      </c>
      <c r="O274">
        <v>0</v>
      </c>
      <c r="Q274">
        <v>0</v>
      </c>
      <c r="R274">
        <v>0</v>
      </c>
      <c r="S274">
        <v>0</v>
      </c>
      <c r="T274">
        <v>0</v>
      </c>
      <c r="U274">
        <v>168</v>
      </c>
      <c r="V274" s="1">
        <v>1.3825634736935677</v>
      </c>
      <c r="W274" s="1">
        <v>1.95</v>
      </c>
      <c r="X274">
        <v>200</v>
      </c>
      <c r="Y274">
        <v>12</v>
      </c>
      <c r="Z274" t="s">
        <v>281</v>
      </c>
      <c r="AA274">
        <v>170</v>
      </c>
      <c r="AB274" s="3">
        <v>4.3</v>
      </c>
      <c r="AC274" t="s">
        <v>57</v>
      </c>
      <c r="AD274" s="1">
        <v>0</v>
      </c>
      <c r="AE274" s="1">
        <v>0</v>
      </c>
      <c r="AG274" s="1"/>
      <c r="AH274" s="1"/>
      <c r="AI274" s="1"/>
      <c r="AJ274" s="1"/>
      <c r="AL274" s="3"/>
      <c r="AQ274" s="3"/>
    </row>
    <row r="275" spans="1:43" ht="15">
      <c r="A275" s="2">
        <v>37890</v>
      </c>
      <c r="B275" s="1">
        <v>19.8</v>
      </c>
      <c r="C275" s="1">
        <v>4.2</v>
      </c>
      <c r="D275" s="10" t="s">
        <v>54</v>
      </c>
      <c r="E275" s="1">
        <v>0.6</v>
      </c>
      <c r="F275" s="1">
        <v>14.5</v>
      </c>
      <c r="G275" s="1">
        <v>16.7</v>
      </c>
      <c r="H275" s="1">
        <v>6</v>
      </c>
      <c r="I275" s="1">
        <v>14.1</v>
      </c>
      <c r="J275" s="1">
        <v>1019.8</v>
      </c>
      <c r="L275">
        <v>0</v>
      </c>
      <c r="M275">
        <v>0</v>
      </c>
      <c r="N275">
        <v>0</v>
      </c>
      <c r="O275">
        <v>0</v>
      </c>
      <c r="Q275">
        <v>0</v>
      </c>
      <c r="R275">
        <v>0</v>
      </c>
      <c r="S275">
        <v>0</v>
      </c>
      <c r="T275">
        <v>0</v>
      </c>
      <c r="U275">
        <v>263</v>
      </c>
      <c r="V275" s="1">
        <v>2.7755208286160666</v>
      </c>
      <c r="W275" s="1">
        <v>3.6875</v>
      </c>
      <c r="X275">
        <v>240</v>
      </c>
      <c r="Y275">
        <v>16</v>
      </c>
      <c r="Z275" t="s">
        <v>145</v>
      </c>
      <c r="AA275">
        <v>250</v>
      </c>
      <c r="AB275" s="3">
        <v>8</v>
      </c>
      <c r="AC275" t="s">
        <v>57</v>
      </c>
      <c r="AD275" s="1">
        <v>0</v>
      </c>
      <c r="AE275" s="1">
        <v>0</v>
      </c>
      <c r="AG275" s="1"/>
      <c r="AH275" s="1"/>
      <c r="AI275" s="1"/>
      <c r="AJ275" s="1"/>
      <c r="AL275" s="3"/>
      <c r="AQ275" s="3"/>
    </row>
    <row r="276" spans="1:43" ht="15">
      <c r="A276" s="2">
        <v>37891</v>
      </c>
      <c r="B276" s="1">
        <v>17.4</v>
      </c>
      <c r="C276" s="1">
        <v>7.8</v>
      </c>
      <c r="D276" s="1">
        <v>0</v>
      </c>
      <c r="E276" s="1">
        <v>4.8</v>
      </c>
      <c r="F276" s="1">
        <v>14.8</v>
      </c>
      <c r="G276" s="1">
        <v>16.5</v>
      </c>
      <c r="H276" s="1">
        <v>2.7</v>
      </c>
      <c r="I276" s="1">
        <v>15.2</v>
      </c>
      <c r="J276" s="1">
        <v>1020.8</v>
      </c>
      <c r="L276">
        <v>0</v>
      </c>
      <c r="M276">
        <v>0</v>
      </c>
      <c r="N276">
        <v>0</v>
      </c>
      <c r="O276">
        <v>0</v>
      </c>
      <c r="Q276">
        <v>0</v>
      </c>
      <c r="R276">
        <v>0</v>
      </c>
      <c r="S276">
        <v>0</v>
      </c>
      <c r="T276">
        <v>0</v>
      </c>
      <c r="U276">
        <v>45</v>
      </c>
      <c r="V276" s="1">
        <v>2.2372239805865086</v>
      </c>
      <c r="W276" s="1">
        <v>2.55</v>
      </c>
      <c r="X276">
        <v>40</v>
      </c>
      <c r="Y276">
        <v>12</v>
      </c>
      <c r="Z276" t="s">
        <v>282</v>
      </c>
      <c r="AA276">
        <v>40</v>
      </c>
      <c r="AB276" s="3">
        <v>6</v>
      </c>
      <c r="AC276" t="s">
        <v>112</v>
      </c>
      <c r="AD276" s="1">
        <v>0</v>
      </c>
      <c r="AE276" s="1">
        <v>0</v>
      </c>
      <c r="AG276" s="1"/>
      <c r="AH276" s="1"/>
      <c r="AI276" s="1"/>
      <c r="AJ276" s="1"/>
      <c r="AL276" s="3"/>
      <c r="AQ276" s="3"/>
    </row>
    <row r="277" spans="1:43" ht="15">
      <c r="A277" s="2">
        <v>37892</v>
      </c>
      <c r="B277" s="1">
        <v>16.3</v>
      </c>
      <c r="C277" s="1">
        <v>7.4</v>
      </c>
      <c r="D277" s="10" t="s">
        <v>54</v>
      </c>
      <c r="E277" s="1">
        <v>2.3</v>
      </c>
      <c r="F277" s="1">
        <v>14.9</v>
      </c>
      <c r="G277" s="1">
        <v>16.4</v>
      </c>
      <c r="H277" s="1">
        <v>4.7</v>
      </c>
      <c r="I277" s="1">
        <v>14.3</v>
      </c>
      <c r="J277" s="1">
        <v>1014.6</v>
      </c>
      <c r="L277">
        <v>0</v>
      </c>
      <c r="M277">
        <v>0</v>
      </c>
      <c r="N277">
        <v>0</v>
      </c>
      <c r="O277">
        <v>0</v>
      </c>
      <c r="Q277">
        <v>0</v>
      </c>
      <c r="R277">
        <v>0</v>
      </c>
      <c r="S277">
        <v>0</v>
      </c>
      <c r="T277">
        <v>0</v>
      </c>
      <c r="U277">
        <v>320</v>
      </c>
      <c r="V277" s="1">
        <v>2.755285655982858</v>
      </c>
      <c r="W277" s="1">
        <v>3.1416666666666666</v>
      </c>
      <c r="X277">
        <v>330</v>
      </c>
      <c r="Y277">
        <v>14</v>
      </c>
      <c r="Z277" t="s">
        <v>181</v>
      </c>
      <c r="AA277">
        <v>330</v>
      </c>
      <c r="AB277" s="3">
        <v>7</v>
      </c>
      <c r="AC277" t="s">
        <v>49</v>
      </c>
      <c r="AD277" s="1">
        <v>0.1</v>
      </c>
      <c r="AE277" s="1">
        <v>0</v>
      </c>
      <c r="AG277" s="1"/>
      <c r="AH277" s="1"/>
      <c r="AI277" s="1"/>
      <c r="AJ277" s="1"/>
      <c r="AL277" s="3"/>
      <c r="AQ277" s="3"/>
    </row>
    <row r="278" spans="1:43" ht="15">
      <c r="A278" s="2">
        <v>37893</v>
      </c>
      <c r="B278" s="1">
        <v>18.7</v>
      </c>
      <c r="C278" s="1">
        <v>2.2</v>
      </c>
      <c r="D278" s="1">
        <v>0</v>
      </c>
      <c r="E278" s="1">
        <v>-1.6</v>
      </c>
      <c r="F278" s="1">
        <v>14.2</v>
      </c>
      <c r="G278" s="1">
        <v>16.2</v>
      </c>
      <c r="H278" s="1">
        <v>9.8</v>
      </c>
      <c r="I278" s="1">
        <v>12.7</v>
      </c>
      <c r="J278" s="1">
        <v>1015.4</v>
      </c>
      <c r="L278">
        <v>0</v>
      </c>
      <c r="M278">
        <v>1</v>
      </c>
      <c r="N278">
        <v>0</v>
      </c>
      <c r="O278">
        <v>0</v>
      </c>
      <c r="Q278">
        <v>0</v>
      </c>
      <c r="R278">
        <v>0</v>
      </c>
      <c r="S278">
        <v>0</v>
      </c>
      <c r="T278">
        <v>0</v>
      </c>
      <c r="U278">
        <v>208</v>
      </c>
      <c r="V278" s="1">
        <v>3.511360044467162</v>
      </c>
      <c r="W278" s="1">
        <v>3.654166666666667</v>
      </c>
      <c r="X278">
        <v>210</v>
      </c>
      <c r="Y278">
        <v>17</v>
      </c>
      <c r="Z278" t="s">
        <v>283</v>
      </c>
      <c r="AA278">
        <v>210</v>
      </c>
      <c r="AB278" s="3">
        <v>8</v>
      </c>
      <c r="AC278" t="s">
        <v>49</v>
      </c>
      <c r="AD278" s="1">
        <v>0</v>
      </c>
      <c r="AE278" s="1">
        <v>0</v>
      </c>
      <c r="AG278" s="1"/>
      <c r="AH278" s="1"/>
      <c r="AI278" s="1"/>
      <c r="AJ278" s="1"/>
      <c r="AL278" s="3"/>
      <c r="AQ278" s="3"/>
    </row>
    <row r="279" spans="1:43" ht="15">
      <c r="A279" s="2">
        <v>37894</v>
      </c>
      <c r="B279" s="1">
        <v>20.8</v>
      </c>
      <c r="C279" s="1">
        <v>6.6</v>
      </c>
      <c r="D279" s="1">
        <v>0</v>
      </c>
      <c r="E279" s="1">
        <v>3.1</v>
      </c>
      <c r="F279" s="1">
        <v>14.1</v>
      </c>
      <c r="G279" s="1">
        <v>16.1</v>
      </c>
      <c r="H279" s="1">
        <v>5.5</v>
      </c>
      <c r="I279" s="1">
        <v>14.7</v>
      </c>
      <c r="J279" s="1">
        <v>1009.9</v>
      </c>
      <c r="L279">
        <v>0</v>
      </c>
      <c r="M279">
        <v>0</v>
      </c>
      <c r="N279">
        <v>0</v>
      </c>
      <c r="O279">
        <v>0</v>
      </c>
      <c r="Q279">
        <v>0</v>
      </c>
      <c r="R279">
        <v>0</v>
      </c>
      <c r="S279">
        <v>0</v>
      </c>
      <c r="T279">
        <v>0</v>
      </c>
      <c r="U279">
        <v>117</v>
      </c>
      <c r="V279" s="1">
        <v>3.474992862860425</v>
      </c>
      <c r="W279" s="1">
        <v>3.995833333333333</v>
      </c>
      <c r="X279">
        <v>120</v>
      </c>
      <c r="Y279">
        <v>18</v>
      </c>
      <c r="Z279" t="s">
        <v>284</v>
      </c>
      <c r="AA279">
        <v>140</v>
      </c>
      <c r="AB279" s="3">
        <v>8</v>
      </c>
      <c r="AC279" t="s">
        <v>43</v>
      </c>
      <c r="AD279" s="1">
        <v>0</v>
      </c>
      <c r="AE279" s="1">
        <v>0</v>
      </c>
      <c r="AG279" s="1"/>
      <c r="AH279" s="1"/>
      <c r="AI279" s="1"/>
      <c r="AJ279" s="1"/>
      <c r="AL279" s="3"/>
      <c r="AQ279" s="3"/>
    </row>
    <row r="280" spans="1:42" ht="15">
      <c r="A280" s="2">
        <v>37895</v>
      </c>
      <c r="B280" s="1">
        <v>18.5</v>
      </c>
      <c r="C280" s="1">
        <v>8.7</v>
      </c>
      <c r="D280" s="1">
        <v>3.7</v>
      </c>
      <c r="E280" s="1">
        <v>4.1</v>
      </c>
      <c r="F280" s="1">
        <v>14.4</v>
      </c>
      <c r="G280" s="1">
        <v>16</v>
      </c>
      <c r="H280" s="1">
        <v>0.9</v>
      </c>
      <c r="I280" s="1">
        <v>14.4</v>
      </c>
      <c r="J280" s="1">
        <v>1008.2</v>
      </c>
      <c r="L280">
        <v>0</v>
      </c>
      <c r="M280">
        <v>0</v>
      </c>
      <c r="N280">
        <v>0</v>
      </c>
      <c r="O280">
        <v>0</v>
      </c>
      <c r="Q280">
        <v>0</v>
      </c>
      <c r="R280">
        <v>0</v>
      </c>
      <c r="S280">
        <v>0</v>
      </c>
      <c r="T280">
        <v>0</v>
      </c>
      <c r="U280">
        <v>65</v>
      </c>
      <c r="V280" s="1">
        <v>5.124816938785793</v>
      </c>
      <c r="W280" s="1">
        <v>5.295833333333333</v>
      </c>
      <c r="X280">
        <v>60</v>
      </c>
      <c r="Y280">
        <v>23</v>
      </c>
      <c r="Z280" t="s">
        <v>285</v>
      </c>
      <c r="AA280">
        <v>70</v>
      </c>
      <c r="AB280" s="3">
        <v>12</v>
      </c>
      <c r="AC280" t="s">
        <v>57</v>
      </c>
      <c r="AD280" s="1">
        <v>5.3</v>
      </c>
      <c r="AE280" s="1">
        <v>0</v>
      </c>
      <c r="AF280" s="1"/>
      <c r="AG280" s="1"/>
      <c r="AH280" s="1"/>
      <c r="AI280" s="1"/>
      <c r="AK280" s="3"/>
      <c r="AP280" s="3"/>
    </row>
    <row r="281" spans="1:42" ht="15">
      <c r="A281" s="2">
        <v>37896</v>
      </c>
      <c r="B281" s="1">
        <v>17.1</v>
      </c>
      <c r="C281" s="1">
        <v>10.6</v>
      </c>
      <c r="D281" s="1">
        <v>3.3</v>
      </c>
      <c r="E281" s="1">
        <v>10</v>
      </c>
      <c r="F281" s="1">
        <v>14.5</v>
      </c>
      <c r="G281" s="1">
        <v>15.9</v>
      </c>
      <c r="H281" s="1">
        <v>0</v>
      </c>
      <c r="I281" s="1">
        <v>15.6</v>
      </c>
      <c r="J281" s="1">
        <v>1012</v>
      </c>
      <c r="L281">
        <v>0</v>
      </c>
      <c r="M281">
        <v>0</v>
      </c>
      <c r="N281">
        <v>0</v>
      </c>
      <c r="O281">
        <v>0</v>
      </c>
      <c r="Q281">
        <v>0</v>
      </c>
      <c r="R281">
        <v>0</v>
      </c>
      <c r="S281">
        <v>0</v>
      </c>
      <c r="T281">
        <v>0</v>
      </c>
      <c r="U281">
        <v>50</v>
      </c>
      <c r="V281" s="1">
        <v>2.4687288624492636</v>
      </c>
      <c r="W281" s="1">
        <v>2.8583333333333334</v>
      </c>
      <c r="X281">
        <v>350</v>
      </c>
      <c r="Y281">
        <v>10</v>
      </c>
      <c r="Z281" t="s">
        <v>286</v>
      </c>
      <c r="AA281">
        <v>50</v>
      </c>
      <c r="AB281" s="3">
        <v>4.8</v>
      </c>
      <c r="AC281" t="s">
        <v>112</v>
      </c>
      <c r="AD281" s="1">
        <v>1.2</v>
      </c>
      <c r="AE281" s="1">
        <v>0</v>
      </c>
      <c r="AF281" s="1"/>
      <c r="AG281" s="1"/>
      <c r="AH281" s="1"/>
      <c r="AI281" s="1"/>
      <c r="AK281" s="3"/>
      <c r="AP281" s="3"/>
    </row>
    <row r="282" spans="1:42" ht="15">
      <c r="A282" s="2">
        <v>37897</v>
      </c>
      <c r="B282" s="1">
        <v>17.6</v>
      </c>
      <c r="C282" s="1">
        <v>12.3</v>
      </c>
      <c r="D282" s="10" t="s">
        <v>54</v>
      </c>
      <c r="E282" s="1">
        <v>8.9</v>
      </c>
      <c r="F282" s="1">
        <v>14.8</v>
      </c>
      <c r="G282" s="1">
        <v>15.8</v>
      </c>
      <c r="H282" s="1">
        <v>0.5</v>
      </c>
      <c r="I282" s="1">
        <v>15.8</v>
      </c>
      <c r="J282" s="1">
        <v>1009.8</v>
      </c>
      <c r="L282">
        <v>0</v>
      </c>
      <c r="M282">
        <v>0</v>
      </c>
      <c r="N282">
        <v>0</v>
      </c>
      <c r="O282">
        <v>0</v>
      </c>
      <c r="Q282">
        <v>0</v>
      </c>
      <c r="R282">
        <v>0</v>
      </c>
      <c r="S282">
        <v>0</v>
      </c>
      <c r="T282">
        <v>0</v>
      </c>
      <c r="U282">
        <v>330</v>
      </c>
      <c r="V282" s="1">
        <v>3.440987861643575</v>
      </c>
      <c r="W282" s="1">
        <v>3.6416666666666666</v>
      </c>
      <c r="X282">
        <v>360</v>
      </c>
      <c r="Y282">
        <v>12</v>
      </c>
      <c r="Z282" t="s">
        <v>287</v>
      </c>
      <c r="AA282">
        <v>350</v>
      </c>
      <c r="AB282" s="3">
        <v>6</v>
      </c>
      <c r="AC282" t="s">
        <v>70</v>
      </c>
      <c r="AD282" s="1">
        <v>0</v>
      </c>
      <c r="AE282" s="1">
        <v>0</v>
      </c>
      <c r="AF282" s="1"/>
      <c r="AG282" s="1"/>
      <c r="AH282" s="1"/>
      <c r="AI282" s="1"/>
      <c r="AK282" s="3"/>
      <c r="AP282" s="3"/>
    </row>
    <row r="283" spans="1:42" ht="15">
      <c r="A283" s="2">
        <v>37898</v>
      </c>
      <c r="B283" s="1">
        <v>13.4</v>
      </c>
      <c r="C283" s="1">
        <v>7.4</v>
      </c>
      <c r="D283" s="1">
        <v>0.7</v>
      </c>
      <c r="E283" s="1">
        <v>3.4</v>
      </c>
      <c r="F283" s="1">
        <v>14.7</v>
      </c>
      <c r="G283" s="1">
        <v>15.7</v>
      </c>
      <c r="H283" s="1">
        <v>1.1</v>
      </c>
      <c r="I283" s="1">
        <v>13</v>
      </c>
      <c r="J283" s="1">
        <v>1013.3</v>
      </c>
      <c r="L283">
        <v>0</v>
      </c>
      <c r="M283">
        <v>0</v>
      </c>
      <c r="N283">
        <v>0</v>
      </c>
      <c r="O283">
        <v>0</v>
      </c>
      <c r="Q283">
        <v>0</v>
      </c>
      <c r="R283">
        <v>0</v>
      </c>
      <c r="S283">
        <v>0</v>
      </c>
      <c r="T283">
        <v>0</v>
      </c>
      <c r="U283">
        <v>320</v>
      </c>
      <c r="V283" s="1">
        <v>4.625286616865846</v>
      </c>
      <c r="W283" s="1">
        <v>5.279166666666667</v>
      </c>
      <c r="X283">
        <v>350</v>
      </c>
      <c r="Y283">
        <v>22</v>
      </c>
      <c r="Z283" t="s">
        <v>288</v>
      </c>
      <c r="AA283">
        <v>330</v>
      </c>
      <c r="AB283" s="3">
        <v>8</v>
      </c>
      <c r="AC283" t="s">
        <v>62</v>
      </c>
      <c r="AD283" s="1">
        <v>0.3</v>
      </c>
      <c r="AE283" s="1">
        <v>0</v>
      </c>
      <c r="AF283" s="1"/>
      <c r="AG283" s="1"/>
      <c r="AH283" s="1"/>
      <c r="AI283" s="1"/>
      <c r="AK283" s="3"/>
      <c r="AP283" s="3"/>
    </row>
    <row r="284" spans="1:42" ht="15">
      <c r="A284" s="2">
        <v>37899</v>
      </c>
      <c r="B284" s="1">
        <v>13</v>
      </c>
      <c r="C284" s="1">
        <v>3</v>
      </c>
      <c r="D284" s="1">
        <v>0.8</v>
      </c>
      <c r="E284" s="1">
        <v>0.4</v>
      </c>
      <c r="F284" s="1">
        <v>13.9</v>
      </c>
      <c r="G284" s="1">
        <v>15.7</v>
      </c>
      <c r="H284" s="1">
        <v>10</v>
      </c>
      <c r="I284" s="1">
        <v>10.5</v>
      </c>
      <c r="J284" s="1">
        <v>1019.8</v>
      </c>
      <c r="L284">
        <v>0</v>
      </c>
      <c r="M284">
        <v>0</v>
      </c>
      <c r="N284">
        <v>0</v>
      </c>
      <c r="O284">
        <v>0</v>
      </c>
      <c r="Q284">
        <v>0</v>
      </c>
      <c r="R284">
        <v>0</v>
      </c>
      <c r="S284">
        <v>0</v>
      </c>
      <c r="T284">
        <v>0</v>
      </c>
      <c r="U284">
        <v>312</v>
      </c>
      <c r="V284" s="1">
        <v>4.3173273946138275</v>
      </c>
      <c r="W284" s="1">
        <v>6.641666666666667</v>
      </c>
      <c r="X284">
        <v>220</v>
      </c>
      <c r="Y284">
        <v>19</v>
      </c>
      <c r="Z284" t="s">
        <v>289</v>
      </c>
      <c r="AA284">
        <v>210</v>
      </c>
      <c r="AB284" s="3">
        <v>9</v>
      </c>
      <c r="AC284" t="s">
        <v>56</v>
      </c>
      <c r="AD284" s="1">
        <v>1</v>
      </c>
      <c r="AE284" s="1">
        <v>0</v>
      </c>
      <c r="AF284" s="1"/>
      <c r="AG284" s="1"/>
      <c r="AH284" s="1"/>
      <c r="AI284" s="1"/>
      <c r="AK284" s="3"/>
      <c r="AP284" s="3"/>
    </row>
    <row r="285" spans="1:42" ht="15">
      <c r="A285" s="2">
        <v>37900</v>
      </c>
      <c r="B285" s="1">
        <v>15.6</v>
      </c>
      <c r="C285" s="1">
        <v>6</v>
      </c>
      <c r="D285" s="10" t="s">
        <v>54</v>
      </c>
      <c r="E285" s="1">
        <v>6.3</v>
      </c>
      <c r="F285" s="1">
        <v>13.5</v>
      </c>
      <c r="G285" s="1">
        <v>15.6</v>
      </c>
      <c r="H285" s="1">
        <v>4.5</v>
      </c>
      <c r="I285" s="1">
        <v>11.5</v>
      </c>
      <c r="J285" s="1">
        <v>1008.3</v>
      </c>
      <c r="L285">
        <v>0</v>
      </c>
      <c r="M285">
        <v>0</v>
      </c>
      <c r="N285">
        <v>0</v>
      </c>
      <c r="O285">
        <v>0</v>
      </c>
      <c r="Q285">
        <v>0</v>
      </c>
      <c r="R285">
        <v>0</v>
      </c>
      <c r="S285">
        <v>0</v>
      </c>
      <c r="T285">
        <v>0</v>
      </c>
      <c r="U285">
        <v>255</v>
      </c>
      <c r="V285" s="1">
        <v>9.074537370096271</v>
      </c>
      <c r="W285" s="1">
        <v>9.5</v>
      </c>
      <c r="X285">
        <v>220</v>
      </c>
      <c r="Y285">
        <v>28</v>
      </c>
      <c r="Z285" t="s">
        <v>290</v>
      </c>
      <c r="AA285">
        <v>220</v>
      </c>
      <c r="AB285" s="3">
        <v>12</v>
      </c>
      <c r="AC285" t="s">
        <v>97</v>
      </c>
      <c r="AD285" s="1">
        <v>0.1</v>
      </c>
      <c r="AE285" s="1">
        <v>0</v>
      </c>
      <c r="AF285" s="1"/>
      <c r="AG285" s="1"/>
      <c r="AH285" s="1"/>
      <c r="AI285" s="1"/>
      <c r="AK285" s="3"/>
      <c r="AP285" s="3"/>
    </row>
    <row r="286" spans="1:42" ht="15">
      <c r="A286" s="2">
        <v>37901</v>
      </c>
      <c r="B286" s="1">
        <v>13.7</v>
      </c>
      <c r="C286" s="1">
        <v>11.1</v>
      </c>
      <c r="D286" s="10" t="s">
        <v>54</v>
      </c>
      <c r="E286" s="1">
        <v>8.7</v>
      </c>
      <c r="F286" s="1">
        <v>13.5</v>
      </c>
      <c r="G286" s="1">
        <v>15.5</v>
      </c>
      <c r="H286" s="1">
        <v>4.7</v>
      </c>
      <c r="I286" s="1">
        <v>12.5</v>
      </c>
      <c r="J286" s="1">
        <v>1006.6</v>
      </c>
      <c r="L286">
        <v>0</v>
      </c>
      <c r="M286">
        <v>0</v>
      </c>
      <c r="N286">
        <v>0</v>
      </c>
      <c r="O286">
        <v>0</v>
      </c>
      <c r="Q286">
        <v>0</v>
      </c>
      <c r="R286">
        <v>0</v>
      </c>
      <c r="S286">
        <v>0</v>
      </c>
      <c r="T286">
        <v>0</v>
      </c>
      <c r="U286">
        <v>292</v>
      </c>
      <c r="V286" s="1">
        <v>8.244314750093581</v>
      </c>
      <c r="W286" s="1">
        <v>9.479166666666666</v>
      </c>
      <c r="X286">
        <v>340</v>
      </c>
      <c r="Y286">
        <v>34</v>
      </c>
      <c r="Z286" t="s">
        <v>241</v>
      </c>
      <c r="AA286">
        <v>330</v>
      </c>
      <c r="AB286" s="3">
        <v>12</v>
      </c>
      <c r="AC286" t="s">
        <v>43</v>
      </c>
      <c r="AD286" s="1">
        <v>0.2</v>
      </c>
      <c r="AE286" s="1">
        <v>0</v>
      </c>
      <c r="AF286" s="1"/>
      <c r="AG286" s="1"/>
      <c r="AH286" s="1"/>
      <c r="AI286" s="1"/>
      <c r="AK286" s="3"/>
      <c r="AP286" s="3"/>
    </row>
    <row r="287" spans="1:42" ht="15">
      <c r="A287" s="2">
        <v>37902</v>
      </c>
      <c r="B287" s="1">
        <v>19.5</v>
      </c>
      <c r="C287" s="1">
        <v>5.9</v>
      </c>
      <c r="D287" s="1">
        <v>0</v>
      </c>
      <c r="E287" s="1">
        <v>1.9</v>
      </c>
      <c r="F287" s="1">
        <v>13.1</v>
      </c>
      <c r="G287" s="1">
        <v>15.4</v>
      </c>
      <c r="H287" s="1">
        <v>2.8</v>
      </c>
      <c r="I287" s="1">
        <v>12.3</v>
      </c>
      <c r="J287" s="1">
        <v>1015.7</v>
      </c>
      <c r="L287">
        <v>0</v>
      </c>
      <c r="M287">
        <v>0</v>
      </c>
      <c r="N287">
        <v>0</v>
      </c>
      <c r="O287">
        <v>0</v>
      </c>
      <c r="Q287">
        <v>0</v>
      </c>
      <c r="R287">
        <v>0</v>
      </c>
      <c r="S287">
        <v>0</v>
      </c>
      <c r="T287">
        <v>0</v>
      </c>
      <c r="U287">
        <v>271</v>
      </c>
      <c r="V287" s="1">
        <v>6.586184885399147</v>
      </c>
      <c r="W287" s="1">
        <v>7.5625</v>
      </c>
      <c r="X287">
        <v>310</v>
      </c>
      <c r="Y287">
        <v>28</v>
      </c>
      <c r="Z287" t="s">
        <v>217</v>
      </c>
      <c r="AA287">
        <v>270</v>
      </c>
      <c r="AB287" s="3">
        <v>14</v>
      </c>
      <c r="AC287" t="s">
        <v>49</v>
      </c>
      <c r="AD287" s="1">
        <v>0</v>
      </c>
      <c r="AE287" s="1">
        <v>0</v>
      </c>
      <c r="AF287" s="1"/>
      <c r="AG287" s="1"/>
      <c r="AH287" s="1"/>
      <c r="AI287" s="1"/>
      <c r="AK287" s="3"/>
      <c r="AP287" s="3"/>
    </row>
    <row r="288" spans="1:42" ht="15">
      <c r="A288" s="2">
        <v>37903</v>
      </c>
      <c r="B288" s="1">
        <v>18.5</v>
      </c>
      <c r="C288" s="1">
        <v>11.3</v>
      </c>
      <c r="D288" s="1">
        <v>0</v>
      </c>
      <c r="E288" s="1">
        <v>7.8</v>
      </c>
      <c r="F288" s="1">
        <v>13.6</v>
      </c>
      <c r="G288" s="1">
        <v>15.2</v>
      </c>
      <c r="H288" s="1">
        <v>7.9</v>
      </c>
      <c r="I288" s="1">
        <v>14</v>
      </c>
      <c r="J288" s="1">
        <v>1019.8</v>
      </c>
      <c r="L288">
        <v>0</v>
      </c>
      <c r="M288">
        <v>0</v>
      </c>
      <c r="N288">
        <v>0</v>
      </c>
      <c r="O288">
        <v>0</v>
      </c>
      <c r="Q288">
        <v>0</v>
      </c>
      <c r="R288">
        <v>0</v>
      </c>
      <c r="S288">
        <v>0</v>
      </c>
      <c r="T288">
        <v>0</v>
      </c>
      <c r="U288">
        <v>250</v>
      </c>
      <c r="V288" s="1">
        <v>7.038701797681994</v>
      </c>
      <c r="W288" s="1">
        <v>7.354166666666667</v>
      </c>
      <c r="X288">
        <v>260</v>
      </c>
      <c r="Y288">
        <v>22</v>
      </c>
      <c r="Z288" t="s">
        <v>291</v>
      </c>
      <c r="AA288">
        <v>270</v>
      </c>
      <c r="AB288" s="3">
        <v>11</v>
      </c>
      <c r="AC288" t="s">
        <v>62</v>
      </c>
      <c r="AD288" s="1">
        <v>0</v>
      </c>
      <c r="AE288" s="1">
        <v>0</v>
      </c>
      <c r="AF288" s="1"/>
      <c r="AG288" s="1"/>
      <c r="AH288" s="1"/>
      <c r="AI288" s="1"/>
      <c r="AK288" s="3"/>
      <c r="AP288" s="3"/>
    </row>
    <row r="289" spans="1:42" ht="15">
      <c r="A289" s="2">
        <v>37904</v>
      </c>
      <c r="B289" s="1">
        <v>18.8</v>
      </c>
      <c r="C289" s="1">
        <v>13.2</v>
      </c>
      <c r="D289" s="1">
        <v>0.7</v>
      </c>
      <c r="E289" s="1">
        <v>9.1</v>
      </c>
      <c r="F289" s="1">
        <v>13.9</v>
      </c>
      <c r="G289" s="1">
        <v>15.1</v>
      </c>
      <c r="H289" s="1">
        <v>1.3</v>
      </c>
      <c r="I289" s="1">
        <v>14.7</v>
      </c>
      <c r="J289" s="1">
        <v>1017.7</v>
      </c>
      <c r="L289">
        <v>0</v>
      </c>
      <c r="M289">
        <v>0</v>
      </c>
      <c r="N289">
        <v>0</v>
      </c>
      <c r="O289">
        <v>0</v>
      </c>
      <c r="Q289">
        <v>0</v>
      </c>
      <c r="R289">
        <v>0</v>
      </c>
      <c r="S289">
        <v>0</v>
      </c>
      <c r="T289">
        <v>0</v>
      </c>
      <c r="U289">
        <v>251</v>
      </c>
      <c r="V289" s="1">
        <v>7.106053447230264</v>
      </c>
      <c r="W289" s="1">
        <v>7.670833333333333</v>
      </c>
      <c r="X289">
        <v>250</v>
      </c>
      <c r="Y289">
        <v>22</v>
      </c>
      <c r="Z289" t="s">
        <v>146</v>
      </c>
      <c r="AA289">
        <v>250</v>
      </c>
      <c r="AB289" s="3">
        <v>11</v>
      </c>
      <c r="AC289" t="s">
        <v>49</v>
      </c>
      <c r="AD289" s="1">
        <v>0.4</v>
      </c>
      <c r="AE289" s="1">
        <v>0</v>
      </c>
      <c r="AF289" s="1"/>
      <c r="AG289" s="1"/>
      <c r="AH289" s="1"/>
      <c r="AI289" s="1"/>
      <c r="AK289" s="3"/>
      <c r="AP289" s="3"/>
    </row>
    <row r="290" spans="1:42" ht="15">
      <c r="A290" s="2">
        <v>37905</v>
      </c>
      <c r="B290" s="1">
        <v>18.7</v>
      </c>
      <c r="C290" s="1">
        <v>5.7</v>
      </c>
      <c r="D290" s="1">
        <v>0</v>
      </c>
      <c r="E290" s="1">
        <v>1.9</v>
      </c>
      <c r="F290" s="1">
        <v>14</v>
      </c>
      <c r="G290" s="1">
        <v>15</v>
      </c>
      <c r="H290" s="1">
        <v>10.4</v>
      </c>
      <c r="I290" s="1">
        <v>13.2</v>
      </c>
      <c r="J290" s="1">
        <v>1025.1</v>
      </c>
      <c r="L290">
        <v>0</v>
      </c>
      <c r="M290">
        <v>0</v>
      </c>
      <c r="N290">
        <v>0</v>
      </c>
      <c r="O290">
        <v>0</v>
      </c>
      <c r="Q290">
        <v>0</v>
      </c>
      <c r="R290">
        <v>0</v>
      </c>
      <c r="S290">
        <v>0</v>
      </c>
      <c r="T290">
        <v>0</v>
      </c>
      <c r="U290">
        <v>114</v>
      </c>
      <c r="V290" s="1">
        <v>0.2039205256870878</v>
      </c>
      <c r="W290" s="1">
        <v>1.1416666666666666</v>
      </c>
      <c r="X290">
        <v>260</v>
      </c>
      <c r="Y290">
        <v>8</v>
      </c>
      <c r="Z290" t="s">
        <v>292</v>
      </c>
      <c r="AA290">
        <v>270</v>
      </c>
      <c r="AB290" s="3">
        <v>2.8</v>
      </c>
      <c r="AC290" t="s">
        <v>57</v>
      </c>
      <c r="AD290" s="1">
        <v>0</v>
      </c>
      <c r="AE290" s="1">
        <v>0</v>
      </c>
      <c r="AF290" s="1"/>
      <c r="AG290" s="1"/>
      <c r="AH290" s="1"/>
      <c r="AI290" s="1"/>
      <c r="AK290" s="3"/>
      <c r="AP290" s="3"/>
    </row>
    <row r="291" spans="1:42" ht="15">
      <c r="A291" s="2">
        <v>37906</v>
      </c>
      <c r="B291" s="1">
        <v>17</v>
      </c>
      <c r="C291" s="1">
        <v>5.1</v>
      </c>
      <c r="D291" s="1">
        <v>0</v>
      </c>
      <c r="E291" s="1">
        <v>0.6</v>
      </c>
      <c r="F291" s="1">
        <v>13.5</v>
      </c>
      <c r="G291" s="1">
        <v>15</v>
      </c>
      <c r="H291" s="1">
        <v>7.8</v>
      </c>
      <c r="I291" s="1">
        <v>12</v>
      </c>
      <c r="J291" s="1">
        <v>1024.2</v>
      </c>
      <c r="L291">
        <v>0</v>
      </c>
      <c r="M291">
        <v>0</v>
      </c>
      <c r="N291">
        <v>0</v>
      </c>
      <c r="O291">
        <v>0</v>
      </c>
      <c r="Q291">
        <v>0</v>
      </c>
      <c r="R291">
        <v>0</v>
      </c>
      <c r="S291">
        <v>0</v>
      </c>
      <c r="T291">
        <v>0</v>
      </c>
      <c r="U291">
        <v>92</v>
      </c>
      <c r="V291" s="1">
        <v>5.077705850725501</v>
      </c>
      <c r="W291" s="1">
        <v>5.25</v>
      </c>
      <c r="X291">
        <v>90</v>
      </c>
      <c r="Y291">
        <v>23</v>
      </c>
      <c r="Z291" t="s">
        <v>293</v>
      </c>
      <c r="AA291">
        <v>100</v>
      </c>
      <c r="AB291" s="3">
        <v>10</v>
      </c>
      <c r="AC291" t="s">
        <v>43</v>
      </c>
      <c r="AD291" s="1">
        <v>0</v>
      </c>
      <c r="AE291" s="1">
        <v>0</v>
      </c>
      <c r="AF291" s="1"/>
      <c r="AG291" s="1"/>
      <c r="AH291" s="1"/>
      <c r="AI291" s="1"/>
      <c r="AK291" s="3"/>
      <c r="AP291" s="3"/>
    </row>
    <row r="292" spans="1:42" ht="15">
      <c r="A292" s="2">
        <v>37907</v>
      </c>
      <c r="B292" s="1">
        <v>16.6</v>
      </c>
      <c r="C292" s="1">
        <v>8.7</v>
      </c>
      <c r="D292" s="1">
        <v>0</v>
      </c>
      <c r="E292" s="1">
        <v>4.7</v>
      </c>
      <c r="F292" s="1">
        <v>13.4</v>
      </c>
      <c r="G292" s="1">
        <v>15</v>
      </c>
      <c r="H292" s="1">
        <v>2</v>
      </c>
      <c r="I292" s="1">
        <v>13.2</v>
      </c>
      <c r="J292" s="1">
        <v>1020.7</v>
      </c>
      <c r="L292">
        <v>0</v>
      </c>
      <c r="M292">
        <v>0</v>
      </c>
      <c r="N292">
        <v>0</v>
      </c>
      <c r="O292">
        <v>0</v>
      </c>
      <c r="Q292">
        <v>0</v>
      </c>
      <c r="R292">
        <v>0</v>
      </c>
      <c r="S292">
        <v>0</v>
      </c>
      <c r="T292">
        <v>0</v>
      </c>
      <c r="U292">
        <v>80</v>
      </c>
      <c r="V292" s="1">
        <v>5.726239339013297</v>
      </c>
      <c r="W292" s="1">
        <v>5.770833333333333</v>
      </c>
      <c r="X292">
        <v>90</v>
      </c>
      <c r="Y292">
        <v>18</v>
      </c>
      <c r="Z292" t="s">
        <v>221</v>
      </c>
      <c r="AA292">
        <v>90</v>
      </c>
      <c r="AB292" s="3">
        <v>9</v>
      </c>
      <c r="AC292" t="s">
        <v>112</v>
      </c>
      <c r="AD292" s="1">
        <v>0</v>
      </c>
      <c r="AE292" s="1">
        <v>0</v>
      </c>
      <c r="AF292" s="1"/>
      <c r="AG292" s="1"/>
      <c r="AH292" s="1"/>
      <c r="AI292" s="1"/>
      <c r="AK292" s="3"/>
      <c r="AP292" s="3"/>
    </row>
    <row r="293" spans="1:42" ht="15">
      <c r="A293" s="2">
        <v>37908</v>
      </c>
      <c r="B293" s="1">
        <v>17.1</v>
      </c>
      <c r="C293" s="1">
        <v>7.3</v>
      </c>
      <c r="D293" s="1">
        <v>0</v>
      </c>
      <c r="E293" s="1">
        <v>2.1</v>
      </c>
      <c r="F293" s="1">
        <v>13.5</v>
      </c>
      <c r="G293" s="1">
        <v>14.9</v>
      </c>
      <c r="H293" s="1">
        <v>8.7</v>
      </c>
      <c r="I293" s="1">
        <v>13</v>
      </c>
      <c r="J293" s="1">
        <v>1023.9</v>
      </c>
      <c r="L293">
        <v>0</v>
      </c>
      <c r="M293">
        <v>0</v>
      </c>
      <c r="N293">
        <v>0</v>
      </c>
      <c r="O293">
        <v>0</v>
      </c>
      <c r="Q293">
        <v>0</v>
      </c>
      <c r="R293">
        <v>0</v>
      </c>
      <c r="S293">
        <v>0</v>
      </c>
      <c r="T293">
        <v>0</v>
      </c>
      <c r="U293">
        <v>82</v>
      </c>
      <c r="V293" s="1">
        <v>7.537030954348093</v>
      </c>
      <c r="W293" s="1">
        <v>7.670833333333333</v>
      </c>
      <c r="X293">
        <v>90</v>
      </c>
      <c r="Y293">
        <v>25</v>
      </c>
      <c r="Z293" t="s">
        <v>294</v>
      </c>
      <c r="AA293">
        <v>80</v>
      </c>
      <c r="AB293" s="3">
        <v>12</v>
      </c>
      <c r="AC293" t="s">
        <v>62</v>
      </c>
      <c r="AD293" s="1">
        <v>0</v>
      </c>
      <c r="AE293" s="1">
        <v>0</v>
      </c>
      <c r="AF293" s="1"/>
      <c r="AG293" s="1"/>
      <c r="AH293" s="1"/>
      <c r="AI293" s="1"/>
      <c r="AK293" s="3"/>
      <c r="AP293" s="3"/>
    </row>
    <row r="294" spans="1:42" ht="15">
      <c r="A294" s="2">
        <v>37909</v>
      </c>
      <c r="B294" s="1">
        <v>16.2</v>
      </c>
      <c r="C294" s="1">
        <v>4.4</v>
      </c>
      <c r="D294" s="1">
        <v>0</v>
      </c>
      <c r="E294" s="1">
        <v>-1.2</v>
      </c>
      <c r="F294" s="1">
        <v>13.1</v>
      </c>
      <c r="G294" s="1">
        <v>14.9</v>
      </c>
      <c r="H294" s="1">
        <v>9.9</v>
      </c>
      <c r="I294" s="1">
        <v>11.1</v>
      </c>
      <c r="J294" s="1">
        <v>1028.5</v>
      </c>
      <c r="L294">
        <v>0</v>
      </c>
      <c r="M294">
        <v>1</v>
      </c>
      <c r="N294">
        <v>0</v>
      </c>
      <c r="O294">
        <v>0</v>
      </c>
      <c r="Q294">
        <v>0</v>
      </c>
      <c r="R294">
        <v>0</v>
      </c>
      <c r="S294">
        <v>0</v>
      </c>
      <c r="T294">
        <v>0</v>
      </c>
      <c r="U294">
        <v>78</v>
      </c>
      <c r="V294" s="1">
        <v>7.022841479468248</v>
      </c>
      <c r="W294" s="1">
        <v>7.141666666666667</v>
      </c>
      <c r="X294">
        <v>80</v>
      </c>
      <c r="Y294">
        <v>25</v>
      </c>
      <c r="Z294" t="s">
        <v>295</v>
      </c>
      <c r="AA294">
        <v>80</v>
      </c>
      <c r="AB294" s="3">
        <v>12</v>
      </c>
      <c r="AC294" t="s">
        <v>43</v>
      </c>
      <c r="AD294" s="1">
        <v>0</v>
      </c>
      <c r="AE294" s="1">
        <v>0</v>
      </c>
      <c r="AF294" s="1"/>
      <c r="AG294" s="1"/>
      <c r="AH294" s="1"/>
      <c r="AI294" s="1"/>
      <c r="AK294" s="3"/>
      <c r="AP294" s="3"/>
    </row>
    <row r="295" spans="1:42" ht="15">
      <c r="A295" s="2">
        <v>37910</v>
      </c>
      <c r="B295" s="1">
        <v>15.8</v>
      </c>
      <c r="C295" s="1">
        <v>3.4</v>
      </c>
      <c r="D295" s="1">
        <v>0</v>
      </c>
      <c r="E295" s="1">
        <v>-2.5</v>
      </c>
      <c r="F295" s="1">
        <v>12.6</v>
      </c>
      <c r="G295" s="1">
        <v>14.8</v>
      </c>
      <c r="H295" s="1">
        <v>10.2</v>
      </c>
      <c r="I295" s="1">
        <v>9.8</v>
      </c>
      <c r="J295" s="1">
        <v>1030.1</v>
      </c>
      <c r="L295">
        <v>0</v>
      </c>
      <c r="M295">
        <v>1</v>
      </c>
      <c r="N295">
        <v>0</v>
      </c>
      <c r="O295">
        <v>0</v>
      </c>
      <c r="Q295">
        <v>0</v>
      </c>
      <c r="R295">
        <v>0</v>
      </c>
      <c r="S295">
        <v>0</v>
      </c>
      <c r="T295">
        <v>0</v>
      </c>
      <c r="U295">
        <v>70</v>
      </c>
      <c r="V295" s="1">
        <v>6.063578797121237</v>
      </c>
      <c r="W295" s="1">
        <v>6.216666666666667</v>
      </c>
      <c r="X295">
        <v>80</v>
      </c>
      <c r="Y295">
        <v>25</v>
      </c>
      <c r="Z295" t="s">
        <v>141</v>
      </c>
      <c r="AA295">
        <v>80</v>
      </c>
      <c r="AB295" s="3">
        <v>13</v>
      </c>
      <c r="AC295" t="s">
        <v>49</v>
      </c>
      <c r="AD295" s="1">
        <v>0</v>
      </c>
      <c r="AE295" s="1">
        <v>0</v>
      </c>
      <c r="AF295" s="1"/>
      <c r="AG295" s="1"/>
      <c r="AH295" s="1"/>
      <c r="AI295" s="1"/>
      <c r="AK295" s="3"/>
      <c r="AP295" s="3"/>
    </row>
    <row r="296" spans="1:42" ht="15">
      <c r="A296" s="2">
        <v>37911</v>
      </c>
      <c r="B296" s="1">
        <v>15</v>
      </c>
      <c r="C296" s="1">
        <v>2.7</v>
      </c>
      <c r="D296" s="1">
        <v>0</v>
      </c>
      <c r="E296" s="1">
        <v>-3.1</v>
      </c>
      <c r="F296" s="1">
        <v>12</v>
      </c>
      <c r="G296" s="1">
        <v>14.7</v>
      </c>
      <c r="H296" s="1">
        <v>9.9</v>
      </c>
      <c r="I296" s="1">
        <v>9.2</v>
      </c>
      <c r="J296" s="1">
        <v>1024.5</v>
      </c>
      <c r="L296">
        <v>0</v>
      </c>
      <c r="M296">
        <v>1</v>
      </c>
      <c r="N296">
        <v>0</v>
      </c>
      <c r="O296">
        <v>0</v>
      </c>
      <c r="Q296">
        <v>0</v>
      </c>
      <c r="R296">
        <v>0</v>
      </c>
      <c r="S296">
        <v>0</v>
      </c>
      <c r="T296">
        <v>0</v>
      </c>
      <c r="U296">
        <v>66</v>
      </c>
      <c r="V296" s="1">
        <v>5.920786530954626</v>
      </c>
      <c r="W296" s="1">
        <v>6.129166666666666</v>
      </c>
      <c r="X296">
        <v>70</v>
      </c>
      <c r="Y296">
        <v>24</v>
      </c>
      <c r="Z296" t="s">
        <v>296</v>
      </c>
      <c r="AA296">
        <v>70</v>
      </c>
      <c r="AB296" s="3">
        <v>12</v>
      </c>
      <c r="AC296" t="s">
        <v>62</v>
      </c>
      <c r="AD296" s="1">
        <v>0</v>
      </c>
      <c r="AE296" s="1">
        <v>0</v>
      </c>
      <c r="AF296" s="1"/>
      <c r="AG296" s="1"/>
      <c r="AH296" s="1"/>
      <c r="AI296" s="1"/>
      <c r="AK296" s="3"/>
      <c r="AP296" s="3"/>
    </row>
    <row r="297" spans="1:42" ht="15">
      <c r="A297" s="2">
        <v>37912</v>
      </c>
      <c r="B297" s="1">
        <v>16.5</v>
      </c>
      <c r="C297" s="1">
        <v>1.3</v>
      </c>
      <c r="D297" s="1">
        <v>0</v>
      </c>
      <c r="E297" s="1">
        <v>-2.2</v>
      </c>
      <c r="F297" s="1">
        <v>11.5</v>
      </c>
      <c r="G297" s="1">
        <v>14.5</v>
      </c>
      <c r="H297" s="1">
        <v>8.4</v>
      </c>
      <c r="I297" s="1">
        <v>9.2</v>
      </c>
      <c r="J297" s="1">
        <v>1018.5</v>
      </c>
      <c r="L297">
        <v>0</v>
      </c>
      <c r="M297">
        <v>1</v>
      </c>
      <c r="N297">
        <v>0</v>
      </c>
      <c r="O297">
        <v>0</v>
      </c>
      <c r="Q297">
        <v>0</v>
      </c>
      <c r="R297">
        <v>0</v>
      </c>
      <c r="S297">
        <v>0</v>
      </c>
      <c r="T297">
        <v>0</v>
      </c>
      <c r="U297">
        <v>55</v>
      </c>
      <c r="V297" s="1">
        <v>3.9247504739599517</v>
      </c>
      <c r="W297" s="1">
        <v>4.2</v>
      </c>
      <c r="X297">
        <v>70</v>
      </c>
      <c r="Y297">
        <v>18</v>
      </c>
      <c r="Z297" t="s">
        <v>212</v>
      </c>
      <c r="AA297">
        <v>70</v>
      </c>
      <c r="AB297" s="3">
        <v>9</v>
      </c>
      <c r="AC297" t="s">
        <v>57</v>
      </c>
      <c r="AD297" s="1">
        <v>0</v>
      </c>
      <c r="AE297" s="1">
        <v>0</v>
      </c>
      <c r="AF297" s="1"/>
      <c r="AG297" s="1"/>
      <c r="AH297" s="1"/>
      <c r="AI297" s="1"/>
      <c r="AK297" s="3"/>
      <c r="AP297" s="3"/>
    </row>
    <row r="298" spans="1:42" ht="15">
      <c r="A298" s="2">
        <v>37913</v>
      </c>
      <c r="B298" s="1">
        <v>13.2</v>
      </c>
      <c r="C298" s="1">
        <v>3.3</v>
      </c>
      <c r="D298" s="1">
        <v>0</v>
      </c>
      <c r="E298" s="1">
        <v>-1.4</v>
      </c>
      <c r="F298" s="1">
        <v>11.2</v>
      </c>
      <c r="G298" s="1">
        <v>14.4</v>
      </c>
      <c r="H298" s="1">
        <v>4.2</v>
      </c>
      <c r="I298" s="1">
        <v>8.9</v>
      </c>
      <c r="J298" s="1">
        <v>1011.9</v>
      </c>
      <c r="L298">
        <v>0</v>
      </c>
      <c r="M298">
        <v>1</v>
      </c>
      <c r="N298">
        <v>0</v>
      </c>
      <c r="O298">
        <v>0</v>
      </c>
      <c r="Q298">
        <v>0</v>
      </c>
      <c r="R298">
        <v>0</v>
      </c>
      <c r="S298">
        <v>0</v>
      </c>
      <c r="T298">
        <v>0</v>
      </c>
      <c r="U298">
        <v>49</v>
      </c>
      <c r="V298" s="1">
        <v>7.694998615030384</v>
      </c>
      <c r="W298" s="1">
        <v>7.929166666666666</v>
      </c>
      <c r="X298">
        <v>50</v>
      </c>
      <c r="Y298">
        <v>26</v>
      </c>
      <c r="Z298" t="s">
        <v>165</v>
      </c>
      <c r="AA298">
        <v>70</v>
      </c>
      <c r="AB298" s="3">
        <v>12</v>
      </c>
      <c r="AC298" t="s">
        <v>57</v>
      </c>
      <c r="AD298" s="1">
        <v>0</v>
      </c>
      <c r="AE298" s="1">
        <v>0</v>
      </c>
      <c r="AF298" s="1"/>
      <c r="AG298" s="1"/>
      <c r="AH298" s="1"/>
      <c r="AI298" s="1"/>
      <c r="AK298" s="3"/>
      <c r="AP298" s="3"/>
    </row>
    <row r="299" spans="1:42" ht="15">
      <c r="A299" s="2">
        <v>37914</v>
      </c>
      <c r="B299" s="1">
        <v>11.9</v>
      </c>
      <c r="C299" s="1">
        <v>4.4</v>
      </c>
      <c r="D299" s="1">
        <v>0</v>
      </c>
      <c r="E299" s="1">
        <v>1</v>
      </c>
      <c r="F299" s="1">
        <v>11.1</v>
      </c>
      <c r="G299" s="1">
        <v>14.1</v>
      </c>
      <c r="H299" s="1">
        <v>7.4</v>
      </c>
      <c r="I299" s="1">
        <v>9.2</v>
      </c>
      <c r="J299" s="1">
        <v>1009.5</v>
      </c>
      <c r="L299">
        <v>0</v>
      </c>
      <c r="M299">
        <v>0</v>
      </c>
      <c r="N299">
        <v>0</v>
      </c>
      <c r="O299">
        <v>0</v>
      </c>
      <c r="Q299">
        <v>0</v>
      </c>
      <c r="R299">
        <v>0</v>
      </c>
      <c r="S299">
        <v>0</v>
      </c>
      <c r="T299">
        <v>0</v>
      </c>
      <c r="U299">
        <v>16</v>
      </c>
      <c r="V299" s="1">
        <v>6.62928508376306</v>
      </c>
      <c r="W299" s="1">
        <v>6.808333333333334</v>
      </c>
      <c r="X299">
        <v>40</v>
      </c>
      <c r="Y299">
        <v>25</v>
      </c>
      <c r="Z299" t="s">
        <v>297</v>
      </c>
      <c r="AA299">
        <v>30</v>
      </c>
      <c r="AB299" s="3">
        <v>12</v>
      </c>
      <c r="AC299" t="s">
        <v>57</v>
      </c>
      <c r="AD299" s="1">
        <v>0</v>
      </c>
      <c r="AE299" s="1">
        <v>0</v>
      </c>
      <c r="AF299" s="1"/>
      <c r="AG299" s="1"/>
      <c r="AH299" s="1"/>
      <c r="AI299" s="1"/>
      <c r="AK299" s="3"/>
      <c r="AP299" s="3"/>
    </row>
    <row r="300" spans="1:42" ht="15">
      <c r="A300" s="2">
        <v>37915</v>
      </c>
      <c r="B300" s="1">
        <v>10.9</v>
      </c>
      <c r="C300" s="1">
        <v>-0.8</v>
      </c>
      <c r="D300" s="1">
        <v>3.1</v>
      </c>
      <c r="E300" s="1">
        <v>-5</v>
      </c>
      <c r="F300" s="1">
        <v>10.5</v>
      </c>
      <c r="G300" s="1">
        <v>14</v>
      </c>
      <c r="H300" s="1">
        <v>6.6</v>
      </c>
      <c r="I300" s="1">
        <v>6.8</v>
      </c>
      <c r="J300" s="1">
        <v>1012.5</v>
      </c>
      <c r="L300">
        <v>1</v>
      </c>
      <c r="M300">
        <v>1</v>
      </c>
      <c r="N300">
        <v>0</v>
      </c>
      <c r="O300">
        <v>0</v>
      </c>
      <c r="Q300">
        <v>0</v>
      </c>
      <c r="R300">
        <v>0</v>
      </c>
      <c r="S300">
        <v>0</v>
      </c>
      <c r="T300">
        <v>0</v>
      </c>
      <c r="U300">
        <v>283</v>
      </c>
      <c r="V300" s="1">
        <v>1.3242008013406033</v>
      </c>
      <c r="W300" s="1">
        <v>1.9958333333333333</v>
      </c>
      <c r="X300">
        <v>260</v>
      </c>
      <c r="Y300">
        <v>10</v>
      </c>
      <c r="Z300" t="s">
        <v>298</v>
      </c>
      <c r="AA300">
        <v>300</v>
      </c>
      <c r="AB300" s="3">
        <v>3.8</v>
      </c>
      <c r="AC300" t="s">
        <v>43</v>
      </c>
      <c r="AD300" s="1">
        <v>3.6</v>
      </c>
      <c r="AE300" s="1">
        <v>1.2</v>
      </c>
      <c r="AF300" s="1"/>
      <c r="AG300" s="1"/>
      <c r="AH300" s="1"/>
      <c r="AI300" s="1"/>
      <c r="AK300" s="3"/>
      <c r="AP300" s="3"/>
    </row>
    <row r="301" spans="1:42" ht="15">
      <c r="A301" s="2">
        <v>37916</v>
      </c>
      <c r="B301" s="1">
        <v>8.8</v>
      </c>
      <c r="C301" s="1">
        <v>3</v>
      </c>
      <c r="D301" s="1">
        <v>1.2</v>
      </c>
      <c r="E301" s="1">
        <v>0.4</v>
      </c>
      <c r="F301" s="1">
        <v>10.2</v>
      </c>
      <c r="G301" s="1">
        <v>13.8</v>
      </c>
      <c r="H301" s="1">
        <v>0</v>
      </c>
      <c r="I301" s="1">
        <v>7.9</v>
      </c>
      <c r="J301" s="1">
        <v>1007.3</v>
      </c>
      <c r="L301">
        <v>0</v>
      </c>
      <c r="M301">
        <v>0</v>
      </c>
      <c r="N301">
        <v>0</v>
      </c>
      <c r="O301">
        <v>0</v>
      </c>
      <c r="Q301">
        <v>0</v>
      </c>
      <c r="R301">
        <v>0</v>
      </c>
      <c r="S301">
        <v>1</v>
      </c>
      <c r="T301">
        <v>0</v>
      </c>
      <c r="U301">
        <v>69</v>
      </c>
      <c r="V301" s="1">
        <v>5.271501237533524</v>
      </c>
      <c r="W301" s="1">
        <v>5.575</v>
      </c>
      <c r="X301">
        <v>80</v>
      </c>
      <c r="Y301">
        <v>16</v>
      </c>
      <c r="Z301" t="s">
        <v>299</v>
      </c>
      <c r="AA301">
        <v>80</v>
      </c>
      <c r="AB301" s="3">
        <v>8</v>
      </c>
      <c r="AC301" t="s">
        <v>116</v>
      </c>
      <c r="AD301" s="1">
        <v>0.7</v>
      </c>
      <c r="AE301" s="1">
        <v>0</v>
      </c>
      <c r="AF301" s="1"/>
      <c r="AG301" s="1"/>
      <c r="AH301" s="1"/>
      <c r="AI301" s="1"/>
      <c r="AK301" s="3"/>
      <c r="AP301" s="3"/>
    </row>
    <row r="302" spans="1:42" ht="15">
      <c r="A302" s="2">
        <v>37917</v>
      </c>
      <c r="B302" s="1">
        <v>10.9</v>
      </c>
      <c r="C302" s="1">
        <v>5.6</v>
      </c>
      <c r="D302" s="1">
        <v>0</v>
      </c>
      <c r="E302" s="1">
        <v>3.2</v>
      </c>
      <c r="F302" s="1">
        <v>10.3</v>
      </c>
      <c r="G302" s="1">
        <v>13.6</v>
      </c>
      <c r="H302" s="1">
        <v>8.6</v>
      </c>
      <c r="I302" s="1">
        <v>8.4</v>
      </c>
      <c r="J302" s="1">
        <v>1016.2</v>
      </c>
      <c r="L302">
        <v>0</v>
      </c>
      <c r="M302">
        <v>0</v>
      </c>
      <c r="N302">
        <v>0</v>
      </c>
      <c r="O302">
        <v>0</v>
      </c>
      <c r="Q302">
        <v>0</v>
      </c>
      <c r="R302">
        <v>0</v>
      </c>
      <c r="S302">
        <v>0</v>
      </c>
      <c r="T302">
        <v>0</v>
      </c>
      <c r="U302">
        <v>39</v>
      </c>
      <c r="V302" s="1">
        <v>7.940261190259131</v>
      </c>
      <c r="W302" s="1">
        <v>8.245833333333334</v>
      </c>
      <c r="X302">
        <v>40</v>
      </c>
      <c r="Y302">
        <v>26</v>
      </c>
      <c r="Z302" t="s">
        <v>300</v>
      </c>
      <c r="AA302">
        <v>50</v>
      </c>
      <c r="AB302" s="3">
        <v>12</v>
      </c>
      <c r="AC302" t="s">
        <v>65</v>
      </c>
      <c r="AD302" s="1">
        <v>0</v>
      </c>
      <c r="AE302" s="1">
        <v>0</v>
      </c>
      <c r="AF302" s="1"/>
      <c r="AG302" s="1"/>
      <c r="AH302" s="1"/>
      <c r="AI302" s="1"/>
      <c r="AK302" s="3"/>
      <c r="AP302" s="3"/>
    </row>
    <row r="303" spans="1:42" ht="15">
      <c r="A303" s="2">
        <v>37918</v>
      </c>
      <c r="B303" s="1">
        <v>11.1</v>
      </c>
      <c r="C303" s="1">
        <v>-1.7</v>
      </c>
      <c r="D303" s="1">
        <v>0</v>
      </c>
      <c r="E303" s="1">
        <v>-5.4</v>
      </c>
      <c r="F303" s="1">
        <v>9.6</v>
      </c>
      <c r="G303" s="1">
        <v>13.5</v>
      </c>
      <c r="H303" s="1">
        <v>7.7</v>
      </c>
      <c r="I303" s="1">
        <v>6.2</v>
      </c>
      <c r="J303" s="1">
        <v>1023.1</v>
      </c>
      <c r="L303">
        <v>1</v>
      </c>
      <c r="M303">
        <v>1</v>
      </c>
      <c r="N303">
        <v>0</v>
      </c>
      <c r="O303">
        <v>0</v>
      </c>
      <c r="Q303">
        <v>0</v>
      </c>
      <c r="R303">
        <v>0</v>
      </c>
      <c r="S303">
        <v>0</v>
      </c>
      <c r="T303">
        <v>0</v>
      </c>
      <c r="U303">
        <v>324</v>
      </c>
      <c r="V303" s="1">
        <v>2.7189578383655015</v>
      </c>
      <c r="W303" s="1">
        <v>3.379166666666667</v>
      </c>
      <c r="X303">
        <v>330</v>
      </c>
      <c r="Y303">
        <v>18</v>
      </c>
      <c r="Z303" t="s">
        <v>199</v>
      </c>
      <c r="AA303">
        <v>330</v>
      </c>
      <c r="AB303" s="3">
        <v>8</v>
      </c>
      <c r="AC303" t="s">
        <v>49</v>
      </c>
      <c r="AD303" s="1">
        <v>0</v>
      </c>
      <c r="AE303" s="1">
        <v>7.2</v>
      </c>
      <c r="AF303" s="1"/>
      <c r="AG303" s="1"/>
      <c r="AH303" s="1"/>
      <c r="AI303" s="1"/>
      <c r="AK303" s="3"/>
      <c r="AP303" s="3"/>
    </row>
    <row r="304" spans="1:42" ht="15">
      <c r="A304" s="2">
        <v>37919</v>
      </c>
      <c r="B304" s="1">
        <v>11.8</v>
      </c>
      <c r="C304" s="1">
        <v>-1.9</v>
      </c>
      <c r="D304" s="1">
        <v>0.5</v>
      </c>
      <c r="E304" s="1">
        <v>-5.5</v>
      </c>
      <c r="F304" s="1">
        <v>9.1</v>
      </c>
      <c r="G304" s="1">
        <v>13.3</v>
      </c>
      <c r="H304" s="1">
        <v>5</v>
      </c>
      <c r="I304" s="1">
        <v>5.6</v>
      </c>
      <c r="J304" s="1">
        <v>1024.6</v>
      </c>
      <c r="L304">
        <v>1</v>
      </c>
      <c r="M304">
        <v>1</v>
      </c>
      <c r="N304">
        <v>0</v>
      </c>
      <c r="O304">
        <v>0</v>
      </c>
      <c r="Q304">
        <v>0</v>
      </c>
      <c r="R304">
        <v>0</v>
      </c>
      <c r="S304">
        <v>0</v>
      </c>
      <c r="T304">
        <v>0</v>
      </c>
      <c r="U304">
        <v>260</v>
      </c>
      <c r="V304" s="1">
        <v>4.198443140539957</v>
      </c>
      <c r="W304" s="1">
        <v>4.6875</v>
      </c>
      <c r="X304">
        <v>260</v>
      </c>
      <c r="Y304">
        <v>20</v>
      </c>
      <c r="Z304" t="s">
        <v>301</v>
      </c>
      <c r="AA304">
        <v>260</v>
      </c>
      <c r="AB304" s="3">
        <v>8</v>
      </c>
      <c r="AC304" t="s">
        <v>47</v>
      </c>
      <c r="AD304" s="1">
        <v>0.8</v>
      </c>
      <c r="AE304" s="1">
        <v>7.7</v>
      </c>
      <c r="AF304" s="1"/>
      <c r="AG304" s="1"/>
      <c r="AH304" s="1"/>
      <c r="AI304" s="1"/>
      <c r="AK304" s="3"/>
      <c r="AP304" s="3"/>
    </row>
    <row r="305" spans="1:42" ht="15">
      <c r="A305" s="2">
        <v>37920</v>
      </c>
      <c r="B305" s="1">
        <v>11</v>
      </c>
      <c r="C305" s="1">
        <v>2.8</v>
      </c>
      <c r="D305" s="1">
        <v>0</v>
      </c>
      <c r="E305" s="1">
        <v>-0.5</v>
      </c>
      <c r="F305" s="1">
        <v>9</v>
      </c>
      <c r="G305" s="1">
        <v>13.1</v>
      </c>
      <c r="H305" s="1">
        <v>8.9</v>
      </c>
      <c r="I305" s="1">
        <v>5.9</v>
      </c>
      <c r="J305" s="1">
        <v>1016</v>
      </c>
      <c r="L305">
        <v>0</v>
      </c>
      <c r="M305">
        <v>1</v>
      </c>
      <c r="N305">
        <v>0</v>
      </c>
      <c r="O305">
        <v>0</v>
      </c>
      <c r="Q305">
        <v>0</v>
      </c>
      <c r="R305">
        <v>0</v>
      </c>
      <c r="S305">
        <v>0</v>
      </c>
      <c r="T305">
        <v>0</v>
      </c>
      <c r="U305">
        <v>359</v>
      </c>
      <c r="V305" s="1">
        <v>3.7809624648003357</v>
      </c>
      <c r="W305" s="1">
        <v>4.016666666666667</v>
      </c>
      <c r="X305">
        <v>20</v>
      </c>
      <c r="Y305">
        <v>16</v>
      </c>
      <c r="Z305" t="s">
        <v>302</v>
      </c>
      <c r="AA305">
        <v>10</v>
      </c>
      <c r="AB305" s="3">
        <v>8</v>
      </c>
      <c r="AC305" t="s">
        <v>49</v>
      </c>
      <c r="AD305" s="1">
        <v>0</v>
      </c>
      <c r="AE305" s="1">
        <v>0</v>
      </c>
      <c r="AF305" s="1"/>
      <c r="AG305" s="1"/>
      <c r="AH305" s="1"/>
      <c r="AI305" s="1"/>
      <c r="AK305" s="3"/>
      <c r="AP305" s="3"/>
    </row>
    <row r="306" spans="1:42" ht="15">
      <c r="A306" s="2">
        <v>37921</v>
      </c>
      <c r="B306" s="1">
        <v>12.3</v>
      </c>
      <c r="C306" s="1">
        <v>-1.9</v>
      </c>
      <c r="D306" s="1">
        <v>0</v>
      </c>
      <c r="E306" s="1">
        <v>-4.7</v>
      </c>
      <c r="F306" s="1">
        <v>8.7</v>
      </c>
      <c r="G306" s="1">
        <v>12.9</v>
      </c>
      <c r="H306" s="1">
        <v>9.4</v>
      </c>
      <c r="I306" s="1">
        <v>5.3</v>
      </c>
      <c r="J306" s="1">
        <v>1023.2</v>
      </c>
      <c r="L306">
        <v>1</v>
      </c>
      <c r="M306">
        <v>1</v>
      </c>
      <c r="N306">
        <v>0</v>
      </c>
      <c r="O306">
        <v>0</v>
      </c>
      <c r="Q306">
        <v>0</v>
      </c>
      <c r="R306">
        <v>0</v>
      </c>
      <c r="S306">
        <v>0</v>
      </c>
      <c r="T306">
        <v>0</v>
      </c>
      <c r="U306">
        <v>212</v>
      </c>
      <c r="V306" s="1">
        <v>0.9949872272389017</v>
      </c>
      <c r="W306" s="1">
        <v>1.0833333333333333</v>
      </c>
      <c r="X306">
        <v>200</v>
      </c>
      <c r="Y306">
        <v>8</v>
      </c>
      <c r="Z306" t="s">
        <v>186</v>
      </c>
      <c r="AA306">
        <v>210</v>
      </c>
      <c r="AB306" s="3">
        <v>3.3</v>
      </c>
      <c r="AC306" t="s">
        <v>88</v>
      </c>
      <c r="AD306" s="1">
        <v>0</v>
      </c>
      <c r="AE306" s="1">
        <v>8.3</v>
      </c>
      <c r="AF306" s="1"/>
      <c r="AG306" s="1"/>
      <c r="AH306" s="1"/>
      <c r="AI306" s="1"/>
      <c r="AK306" s="3"/>
      <c r="AP306" s="3"/>
    </row>
    <row r="307" spans="1:42" ht="15">
      <c r="A307" s="2">
        <v>37922</v>
      </c>
      <c r="B307" s="1">
        <v>12.2</v>
      </c>
      <c r="C307" s="1">
        <v>-2.8</v>
      </c>
      <c r="D307" s="1">
        <v>4.7</v>
      </c>
      <c r="E307" s="1">
        <v>-6</v>
      </c>
      <c r="F307" s="1">
        <v>8.2</v>
      </c>
      <c r="G307" s="1">
        <v>12.7</v>
      </c>
      <c r="H307" s="1">
        <v>8</v>
      </c>
      <c r="I307" s="1">
        <v>4.8</v>
      </c>
      <c r="J307" s="1">
        <v>1017.5</v>
      </c>
      <c r="L307">
        <v>1</v>
      </c>
      <c r="M307">
        <v>1</v>
      </c>
      <c r="N307">
        <v>0</v>
      </c>
      <c r="O307">
        <v>0</v>
      </c>
      <c r="Q307">
        <v>0</v>
      </c>
      <c r="R307">
        <v>0</v>
      </c>
      <c r="S307">
        <v>0</v>
      </c>
      <c r="T307">
        <v>0</v>
      </c>
      <c r="U307">
        <v>211</v>
      </c>
      <c r="V307" s="1">
        <v>2.8488611232102024</v>
      </c>
      <c r="W307" s="1">
        <v>3.1041666666666665</v>
      </c>
      <c r="X307">
        <v>240</v>
      </c>
      <c r="Y307">
        <v>12</v>
      </c>
      <c r="Z307" t="s">
        <v>191</v>
      </c>
      <c r="AA307">
        <v>230</v>
      </c>
      <c r="AB307" s="3">
        <v>7</v>
      </c>
      <c r="AC307" t="s">
        <v>43</v>
      </c>
      <c r="AD307" s="1">
        <v>9.9</v>
      </c>
      <c r="AE307" s="1">
        <v>8.5</v>
      </c>
      <c r="AF307" s="1"/>
      <c r="AG307" s="1"/>
      <c r="AH307" s="1"/>
      <c r="AI307" s="1"/>
      <c r="AK307" s="3"/>
      <c r="AP307" s="3"/>
    </row>
    <row r="308" spans="1:42" ht="15">
      <c r="A308" s="2">
        <v>37923</v>
      </c>
      <c r="B308" s="1">
        <v>11.5</v>
      </c>
      <c r="C308" s="1">
        <v>1.1</v>
      </c>
      <c r="D308" s="1">
        <v>4</v>
      </c>
      <c r="E308" s="1">
        <v>3.7</v>
      </c>
      <c r="F308" s="1">
        <v>8.5</v>
      </c>
      <c r="G308" s="1">
        <v>12.5</v>
      </c>
      <c r="H308" s="1">
        <v>2.4</v>
      </c>
      <c r="I308" s="1">
        <v>6.7</v>
      </c>
      <c r="J308" s="1">
        <v>995.1</v>
      </c>
      <c r="L308">
        <v>0</v>
      </c>
      <c r="M308">
        <v>0</v>
      </c>
      <c r="N308">
        <v>0</v>
      </c>
      <c r="O308">
        <v>0</v>
      </c>
      <c r="Q308">
        <v>0</v>
      </c>
      <c r="R308">
        <v>0</v>
      </c>
      <c r="S308">
        <v>0</v>
      </c>
      <c r="T308">
        <v>0</v>
      </c>
      <c r="U308">
        <v>238</v>
      </c>
      <c r="V308" s="1">
        <v>2.4464634370820613</v>
      </c>
      <c r="W308" s="1">
        <v>3.6458333333333335</v>
      </c>
      <c r="X308">
        <v>290</v>
      </c>
      <c r="Y308">
        <v>12</v>
      </c>
      <c r="Z308" t="s">
        <v>303</v>
      </c>
      <c r="AA308">
        <v>290</v>
      </c>
      <c r="AB308" s="3">
        <v>5</v>
      </c>
      <c r="AC308" t="s">
        <v>209</v>
      </c>
      <c r="AD308" s="1">
        <v>5.1</v>
      </c>
      <c r="AE308" s="1">
        <v>0</v>
      </c>
      <c r="AF308" s="1"/>
      <c r="AG308" s="1"/>
      <c r="AH308" s="1"/>
      <c r="AI308" s="1"/>
      <c r="AK308" s="3"/>
      <c r="AP308" s="3"/>
    </row>
    <row r="309" spans="1:42" ht="15">
      <c r="A309" s="2">
        <v>37924</v>
      </c>
      <c r="B309" s="1">
        <v>9.3</v>
      </c>
      <c r="C309" s="1">
        <v>1.8</v>
      </c>
      <c r="D309" s="1">
        <v>13.5</v>
      </c>
      <c r="E309" s="1">
        <v>-0.9</v>
      </c>
      <c r="F309" s="1">
        <v>9</v>
      </c>
      <c r="G309" s="1">
        <v>12.3</v>
      </c>
      <c r="H309" s="1">
        <v>4.7</v>
      </c>
      <c r="I309" s="1">
        <v>7.2</v>
      </c>
      <c r="J309" s="1">
        <v>990.7</v>
      </c>
      <c r="L309">
        <v>0</v>
      </c>
      <c r="M309">
        <v>1</v>
      </c>
      <c r="N309">
        <v>0</v>
      </c>
      <c r="O309">
        <v>0</v>
      </c>
      <c r="Q309">
        <v>0</v>
      </c>
      <c r="R309">
        <v>0</v>
      </c>
      <c r="S309">
        <v>0</v>
      </c>
      <c r="T309">
        <v>0</v>
      </c>
      <c r="U309">
        <v>130</v>
      </c>
      <c r="V309" s="1">
        <v>3.2900914220893727</v>
      </c>
      <c r="W309" s="1">
        <v>5.308333333333334</v>
      </c>
      <c r="X309">
        <v>110</v>
      </c>
      <c r="Y309">
        <v>20</v>
      </c>
      <c r="Z309" t="s">
        <v>304</v>
      </c>
      <c r="AA309">
        <v>110</v>
      </c>
      <c r="AB309" s="3">
        <v>9</v>
      </c>
      <c r="AC309" t="s">
        <v>70</v>
      </c>
      <c r="AD309" s="1">
        <v>10.9</v>
      </c>
      <c r="AE309" s="1">
        <v>0</v>
      </c>
      <c r="AF309" s="1"/>
      <c r="AG309" s="1"/>
      <c r="AH309" s="1"/>
      <c r="AI309" s="1"/>
      <c r="AK309" s="3"/>
      <c r="AP309" s="3"/>
    </row>
    <row r="310" spans="1:42" ht="15">
      <c r="A310" s="2">
        <v>37925</v>
      </c>
      <c r="B310" s="1">
        <v>11.9</v>
      </c>
      <c r="C310" s="1">
        <v>4</v>
      </c>
      <c r="D310" s="1">
        <v>0.2</v>
      </c>
      <c r="E310" s="1">
        <v>6.7</v>
      </c>
      <c r="F310" s="1">
        <v>9.1</v>
      </c>
      <c r="G310" s="1">
        <v>12.1</v>
      </c>
      <c r="H310" s="1">
        <v>1.4</v>
      </c>
      <c r="I310" s="1">
        <v>8.7</v>
      </c>
      <c r="J310" s="1">
        <v>976.2</v>
      </c>
      <c r="L310">
        <v>0</v>
      </c>
      <c r="M310">
        <v>0</v>
      </c>
      <c r="N310">
        <v>0</v>
      </c>
      <c r="O310">
        <v>0</v>
      </c>
      <c r="Q310">
        <v>0</v>
      </c>
      <c r="R310">
        <v>0</v>
      </c>
      <c r="S310">
        <v>0</v>
      </c>
      <c r="T310">
        <v>0</v>
      </c>
      <c r="U310">
        <v>321</v>
      </c>
      <c r="V310" s="1">
        <v>1.32126031147486</v>
      </c>
      <c r="W310" s="1">
        <v>3.433333333333333</v>
      </c>
      <c r="X310">
        <v>100</v>
      </c>
      <c r="Y310">
        <v>17</v>
      </c>
      <c r="Z310" t="s">
        <v>305</v>
      </c>
      <c r="AA310">
        <v>110</v>
      </c>
      <c r="AB310" s="3">
        <v>6</v>
      </c>
      <c r="AC310" t="s">
        <v>45</v>
      </c>
      <c r="AD310" s="1">
        <v>0.7</v>
      </c>
      <c r="AE310" s="1">
        <v>0</v>
      </c>
      <c r="AF310" s="1"/>
      <c r="AG310" s="1"/>
      <c r="AH310" s="1"/>
      <c r="AI310" s="1"/>
      <c r="AK310" s="3"/>
      <c r="AP310" s="3"/>
    </row>
    <row r="311" spans="1:42" ht="15">
      <c r="A311" s="2">
        <v>37926</v>
      </c>
      <c r="B311" s="1">
        <v>12</v>
      </c>
      <c r="C311" s="1">
        <v>5.8</v>
      </c>
      <c r="D311" s="1">
        <v>6.2</v>
      </c>
      <c r="E311" s="1">
        <v>3.1</v>
      </c>
      <c r="F311" s="1">
        <v>9.7</v>
      </c>
      <c r="G311" s="1">
        <v>12</v>
      </c>
      <c r="H311" s="1">
        <v>6.4</v>
      </c>
      <c r="I311" s="1">
        <v>8.5</v>
      </c>
      <c r="J311" s="1">
        <v>994.6</v>
      </c>
      <c r="L311">
        <v>0</v>
      </c>
      <c r="M311">
        <v>0</v>
      </c>
      <c r="N311">
        <v>0</v>
      </c>
      <c r="O311">
        <v>0</v>
      </c>
      <c r="Q311">
        <v>0</v>
      </c>
      <c r="R311">
        <v>0</v>
      </c>
      <c r="S311">
        <v>0</v>
      </c>
      <c r="T311">
        <v>0</v>
      </c>
      <c r="U311">
        <v>286</v>
      </c>
      <c r="V311" s="1">
        <v>4.257574887423483</v>
      </c>
      <c r="W311" s="1">
        <v>5.891666666666667</v>
      </c>
      <c r="X311">
        <v>310</v>
      </c>
      <c r="Y311">
        <v>18</v>
      </c>
      <c r="Z311" t="s">
        <v>306</v>
      </c>
      <c r="AA311">
        <v>310</v>
      </c>
      <c r="AB311" s="3">
        <v>8</v>
      </c>
      <c r="AC311" t="s">
        <v>49</v>
      </c>
      <c r="AD311" s="1">
        <v>5.5</v>
      </c>
      <c r="AE311" s="1">
        <v>0</v>
      </c>
      <c r="AF311" s="1"/>
      <c r="AG311" s="1"/>
      <c r="AH311" s="1"/>
      <c r="AJ311" s="3"/>
      <c r="AP311" s="3"/>
    </row>
    <row r="312" spans="1:42" ht="15">
      <c r="A312" s="2">
        <v>37927</v>
      </c>
      <c r="B312" s="1">
        <v>14.3</v>
      </c>
      <c r="C312" s="1">
        <v>5.9</v>
      </c>
      <c r="D312" s="1">
        <v>6.9</v>
      </c>
      <c r="E312" s="1">
        <v>2.3</v>
      </c>
      <c r="F312" s="1">
        <v>9.5</v>
      </c>
      <c r="G312" s="1">
        <v>12</v>
      </c>
      <c r="H312" s="1">
        <v>3.2</v>
      </c>
      <c r="I312" s="1">
        <v>9.4</v>
      </c>
      <c r="J312" s="1">
        <v>990.5</v>
      </c>
      <c r="L312">
        <v>0</v>
      </c>
      <c r="M312">
        <v>0</v>
      </c>
      <c r="N312">
        <v>0</v>
      </c>
      <c r="O312">
        <v>0</v>
      </c>
      <c r="Q312">
        <v>0</v>
      </c>
      <c r="R312">
        <v>0</v>
      </c>
      <c r="S312">
        <v>0</v>
      </c>
      <c r="T312">
        <v>0</v>
      </c>
      <c r="U312">
        <v>202</v>
      </c>
      <c r="V312" s="1">
        <v>8.738650512458834</v>
      </c>
      <c r="W312" s="1">
        <v>9.129166666666666</v>
      </c>
      <c r="X312">
        <v>200</v>
      </c>
      <c r="Y312">
        <v>32</v>
      </c>
      <c r="Z312" t="s">
        <v>252</v>
      </c>
      <c r="AA312">
        <v>200</v>
      </c>
      <c r="AB312" s="3">
        <v>13</v>
      </c>
      <c r="AC312" t="s">
        <v>112</v>
      </c>
      <c r="AD312" s="1">
        <v>2.9</v>
      </c>
      <c r="AE312" s="1">
        <v>0</v>
      </c>
      <c r="AF312" s="1"/>
      <c r="AG312" s="1"/>
      <c r="AH312" s="1"/>
      <c r="AJ312" s="3"/>
      <c r="AP312" s="3"/>
    </row>
    <row r="313" spans="1:42" ht="15">
      <c r="A313" s="2">
        <v>37928</v>
      </c>
      <c r="B313" s="1">
        <v>14.8</v>
      </c>
      <c r="C313" s="1">
        <v>8.7</v>
      </c>
      <c r="D313" s="10" t="s">
        <v>54</v>
      </c>
      <c r="E313" s="1">
        <v>4.5</v>
      </c>
      <c r="F313" s="1">
        <v>9.9</v>
      </c>
      <c r="G313" s="1">
        <v>12</v>
      </c>
      <c r="H313" s="1">
        <v>7</v>
      </c>
      <c r="I313" s="1">
        <v>9.3</v>
      </c>
      <c r="J313" s="1">
        <v>999.1</v>
      </c>
      <c r="L313">
        <v>0</v>
      </c>
      <c r="M313">
        <v>0</v>
      </c>
      <c r="N313">
        <v>0</v>
      </c>
      <c r="O313">
        <v>0</v>
      </c>
      <c r="Q313">
        <v>0</v>
      </c>
      <c r="R313">
        <v>0</v>
      </c>
      <c r="S313">
        <v>0</v>
      </c>
      <c r="T313">
        <v>0</v>
      </c>
      <c r="U313">
        <v>232</v>
      </c>
      <c r="V313" s="1">
        <v>8.490023455686055</v>
      </c>
      <c r="W313" s="1">
        <v>9.154166666666667</v>
      </c>
      <c r="X313">
        <v>260</v>
      </c>
      <c r="Y313">
        <v>32</v>
      </c>
      <c r="Z313" t="s">
        <v>204</v>
      </c>
      <c r="AA313">
        <v>250</v>
      </c>
      <c r="AB313" s="3">
        <v>15</v>
      </c>
      <c r="AC313" t="s">
        <v>57</v>
      </c>
      <c r="AD313" s="1">
        <v>0.1</v>
      </c>
      <c r="AE313" s="1">
        <v>0</v>
      </c>
      <c r="AF313" s="1"/>
      <c r="AG313" s="1"/>
      <c r="AH313" s="1"/>
      <c r="AJ313" s="3"/>
      <c r="AP313" s="3"/>
    </row>
    <row r="314" spans="1:42" ht="15">
      <c r="A314" s="2">
        <v>37929</v>
      </c>
      <c r="B314" s="1">
        <v>15.3</v>
      </c>
      <c r="C314" s="1">
        <v>1.8</v>
      </c>
      <c r="D314" s="1">
        <v>0.5</v>
      </c>
      <c r="E314" s="1">
        <v>-1.6</v>
      </c>
      <c r="F314" s="1">
        <v>9.6</v>
      </c>
      <c r="G314" s="1">
        <v>12</v>
      </c>
      <c r="H314" s="1">
        <v>7.4</v>
      </c>
      <c r="I314" s="1">
        <v>7.9</v>
      </c>
      <c r="J314" s="1">
        <v>1025.6</v>
      </c>
      <c r="L314">
        <v>0</v>
      </c>
      <c r="M314">
        <v>1</v>
      </c>
      <c r="N314">
        <v>0</v>
      </c>
      <c r="O314">
        <v>0</v>
      </c>
      <c r="Q314">
        <v>0</v>
      </c>
      <c r="R314">
        <v>0</v>
      </c>
      <c r="S314">
        <v>0</v>
      </c>
      <c r="T314">
        <v>0</v>
      </c>
      <c r="U314">
        <v>187</v>
      </c>
      <c r="V314" s="1">
        <v>4.655583149312474</v>
      </c>
      <c r="W314" s="1">
        <v>4.758333333333334</v>
      </c>
      <c r="X314">
        <v>190</v>
      </c>
      <c r="Y314">
        <v>20</v>
      </c>
      <c r="Z314" t="s">
        <v>199</v>
      </c>
      <c r="AA314">
        <v>200</v>
      </c>
      <c r="AB314" s="3">
        <v>9</v>
      </c>
      <c r="AC314" t="s">
        <v>43</v>
      </c>
      <c r="AD314" s="1">
        <v>1.1</v>
      </c>
      <c r="AE314" s="1">
        <v>0</v>
      </c>
      <c r="AF314" s="1"/>
      <c r="AG314" s="1"/>
      <c r="AH314" s="1"/>
      <c r="AJ314" s="3"/>
      <c r="AP314" s="3"/>
    </row>
    <row r="315" spans="1:42" ht="15">
      <c r="A315" s="2">
        <v>37930</v>
      </c>
      <c r="B315" s="1">
        <v>15.5</v>
      </c>
      <c r="C315" s="1">
        <v>5.5</v>
      </c>
      <c r="D315" s="1">
        <v>0</v>
      </c>
      <c r="E315" s="1">
        <v>8.2</v>
      </c>
      <c r="F315" s="1">
        <v>10</v>
      </c>
      <c r="G315" s="1">
        <v>11.9</v>
      </c>
      <c r="H315" s="1">
        <v>7.4</v>
      </c>
      <c r="I315" s="1">
        <v>8.1</v>
      </c>
      <c r="J315" s="1">
        <v>1025.9</v>
      </c>
      <c r="L315">
        <v>0</v>
      </c>
      <c r="M315">
        <v>0</v>
      </c>
      <c r="N315">
        <v>0</v>
      </c>
      <c r="O315">
        <v>0</v>
      </c>
      <c r="Q315">
        <v>0</v>
      </c>
      <c r="R315">
        <v>0</v>
      </c>
      <c r="S315">
        <v>0</v>
      </c>
      <c r="T315">
        <v>0</v>
      </c>
      <c r="U315">
        <v>156</v>
      </c>
      <c r="V315" s="1">
        <v>5.535085063459724</v>
      </c>
      <c r="W315" s="1">
        <v>5.8</v>
      </c>
      <c r="X315">
        <v>140</v>
      </c>
      <c r="Y315">
        <v>19</v>
      </c>
      <c r="Z315" t="s">
        <v>307</v>
      </c>
      <c r="AA315">
        <v>160</v>
      </c>
      <c r="AB315" s="3">
        <v>9</v>
      </c>
      <c r="AC315" t="s">
        <v>88</v>
      </c>
      <c r="AD315" s="1">
        <v>0</v>
      </c>
      <c r="AE315" s="1">
        <v>0</v>
      </c>
      <c r="AF315" s="1"/>
      <c r="AG315" s="1"/>
      <c r="AH315" s="1"/>
      <c r="AJ315" s="3"/>
      <c r="AP315" s="3"/>
    </row>
    <row r="316" spans="1:42" ht="15">
      <c r="A316" s="2">
        <v>37931</v>
      </c>
      <c r="B316" s="1">
        <v>18.3</v>
      </c>
      <c r="C316" s="1">
        <v>6.4</v>
      </c>
      <c r="D316" s="1">
        <v>0</v>
      </c>
      <c r="E316" s="1">
        <v>2.7</v>
      </c>
      <c r="F316" s="1">
        <v>10</v>
      </c>
      <c r="G316" s="1">
        <v>11.9</v>
      </c>
      <c r="H316" s="1">
        <v>4.4</v>
      </c>
      <c r="I316" s="1">
        <v>10.1</v>
      </c>
      <c r="J316" s="1">
        <v>1026.7</v>
      </c>
      <c r="L316">
        <v>0</v>
      </c>
      <c r="M316">
        <v>0</v>
      </c>
      <c r="N316">
        <v>0</v>
      </c>
      <c r="O316">
        <v>0</v>
      </c>
      <c r="Q316">
        <v>0</v>
      </c>
      <c r="R316">
        <v>0</v>
      </c>
      <c r="S316">
        <v>0</v>
      </c>
      <c r="T316">
        <v>0</v>
      </c>
      <c r="U316">
        <v>122</v>
      </c>
      <c r="V316" s="1">
        <v>1.2586337310515523</v>
      </c>
      <c r="W316" s="1">
        <v>1.6583333333333334</v>
      </c>
      <c r="X316">
        <v>170</v>
      </c>
      <c r="Y316">
        <v>10</v>
      </c>
      <c r="Z316" t="s">
        <v>71</v>
      </c>
      <c r="AA316">
        <v>170</v>
      </c>
      <c r="AB316" s="3">
        <v>4.1</v>
      </c>
      <c r="AC316" t="s">
        <v>45</v>
      </c>
      <c r="AD316" s="1">
        <v>0</v>
      </c>
      <c r="AE316" s="1">
        <v>0</v>
      </c>
      <c r="AF316" s="1"/>
      <c r="AG316" s="1"/>
      <c r="AH316" s="1"/>
      <c r="AJ316" s="3"/>
      <c r="AP316" s="3"/>
    </row>
    <row r="317" spans="1:42" ht="15">
      <c r="A317" s="2">
        <v>37932</v>
      </c>
      <c r="B317" s="1">
        <v>14.5</v>
      </c>
      <c r="C317" s="1">
        <v>5.1</v>
      </c>
      <c r="D317" s="1">
        <v>0</v>
      </c>
      <c r="E317" s="1">
        <v>0.3</v>
      </c>
      <c r="F317" s="1">
        <v>10.1</v>
      </c>
      <c r="G317" s="1">
        <v>11.9</v>
      </c>
      <c r="H317" s="1">
        <v>8.4</v>
      </c>
      <c r="I317" s="1">
        <v>7.8</v>
      </c>
      <c r="J317" s="1">
        <v>1028.9</v>
      </c>
      <c r="L317">
        <v>0</v>
      </c>
      <c r="M317">
        <v>0</v>
      </c>
      <c r="N317">
        <v>0</v>
      </c>
      <c r="O317">
        <v>0</v>
      </c>
      <c r="Q317">
        <v>0</v>
      </c>
      <c r="R317">
        <v>0</v>
      </c>
      <c r="S317">
        <v>0</v>
      </c>
      <c r="T317">
        <v>0</v>
      </c>
      <c r="U317">
        <v>79</v>
      </c>
      <c r="V317" s="1">
        <v>4.9266946721467795</v>
      </c>
      <c r="W317" s="1">
        <v>5.191666666666666</v>
      </c>
      <c r="X317">
        <v>80</v>
      </c>
      <c r="Y317">
        <v>18</v>
      </c>
      <c r="Z317" t="s">
        <v>308</v>
      </c>
      <c r="AA317">
        <v>80</v>
      </c>
      <c r="AB317" s="3">
        <v>9</v>
      </c>
      <c r="AC317" t="s">
        <v>88</v>
      </c>
      <c r="AD317" s="1">
        <v>0</v>
      </c>
      <c r="AE317" s="1">
        <v>0</v>
      </c>
      <c r="AF317" s="1"/>
      <c r="AG317" s="1"/>
      <c r="AH317" s="1"/>
      <c r="AJ317" s="3"/>
      <c r="AP317" s="3"/>
    </row>
    <row r="318" spans="1:42" ht="15">
      <c r="A318" s="2">
        <v>37933</v>
      </c>
      <c r="B318" s="1">
        <v>9.2</v>
      </c>
      <c r="C318" s="1">
        <v>4.8</v>
      </c>
      <c r="D318" s="1">
        <v>0</v>
      </c>
      <c r="E318" s="1">
        <v>-0.6</v>
      </c>
      <c r="F318" s="1">
        <v>9.6</v>
      </c>
      <c r="G318" s="1">
        <v>11.9</v>
      </c>
      <c r="H318" s="1">
        <v>1</v>
      </c>
      <c r="I318" s="1">
        <v>7.4</v>
      </c>
      <c r="J318" s="1">
        <v>1022</v>
      </c>
      <c r="L318">
        <v>0</v>
      </c>
      <c r="M318">
        <v>1</v>
      </c>
      <c r="N318">
        <v>0</v>
      </c>
      <c r="O318">
        <v>0</v>
      </c>
      <c r="Q318">
        <v>0</v>
      </c>
      <c r="R318">
        <v>0</v>
      </c>
      <c r="S318">
        <v>0</v>
      </c>
      <c r="T318">
        <v>0</v>
      </c>
      <c r="U318">
        <v>89</v>
      </c>
      <c r="V318" s="1">
        <v>7.09428799544822</v>
      </c>
      <c r="W318" s="1">
        <v>7.279166666666667</v>
      </c>
      <c r="X318">
        <v>90</v>
      </c>
      <c r="Y318">
        <v>20</v>
      </c>
      <c r="Z318" t="s">
        <v>69</v>
      </c>
      <c r="AA318">
        <v>90</v>
      </c>
      <c r="AB318" s="3">
        <v>10</v>
      </c>
      <c r="AC318" t="s">
        <v>62</v>
      </c>
      <c r="AD318" s="1">
        <v>0</v>
      </c>
      <c r="AE318" s="1">
        <v>0</v>
      </c>
      <c r="AF318" s="1"/>
      <c r="AG318" s="1"/>
      <c r="AH318" s="1"/>
      <c r="AJ318" s="3"/>
      <c r="AP318" s="3"/>
    </row>
    <row r="319" spans="1:42" ht="15">
      <c r="A319" s="2">
        <v>37934</v>
      </c>
      <c r="B319" s="1">
        <v>9.4</v>
      </c>
      <c r="C319" s="1">
        <v>3.3</v>
      </c>
      <c r="D319" s="1">
        <v>1.2</v>
      </c>
      <c r="E319" s="1">
        <v>-0.8</v>
      </c>
      <c r="F319" s="1">
        <v>9.5</v>
      </c>
      <c r="G319" s="1">
        <v>11.9</v>
      </c>
      <c r="H319" s="1">
        <v>0.2</v>
      </c>
      <c r="I319" s="1">
        <v>7.7</v>
      </c>
      <c r="J319" s="1">
        <v>1016.4</v>
      </c>
      <c r="L319">
        <v>0</v>
      </c>
      <c r="M319">
        <v>1</v>
      </c>
      <c r="N319">
        <v>0</v>
      </c>
      <c r="O319">
        <v>0</v>
      </c>
      <c r="Q319">
        <v>0</v>
      </c>
      <c r="R319">
        <v>0</v>
      </c>
      <c r="S319">
        <v>0</v>
      </c>
      <c r="T319">
        <v>0</v>
      </c>
      <c r="U319">
        <v>100</v>
      </c>
      <c r="V319" s="1">
        <v>2.672297247631335</v>
      </c>
      <c r="W319" s="1">
        <v>2.8</v>
      </c>
      <c r="X319">
        <v>110</v>
      </c>
      <c r="Y319">
        <v>9</v>
      </c>
      <c r="Z319" t="s">
        <v>309</v>
      </c>
      <c r="AA319">
        <v>80</v>
      </c>
      <c r="AB319" s="3">
        <v>4.6</v>
      </c>
      <c r="AC319" t="s">
        <v>45</v>
      </c>
      <c r="AD319" s="1">
        <v>3.2</v>
      </c>
      <c r="AE319" s="1">
        <v>0</v>
      </c>
      <c r="AF319" s="1"/>
      <c r="AG319" s="1"/>
      <c r="AH319" s="1"/>
      <c r="AJ319" s="3"/>
      <c r="AP319" s="3"/>
    </row>
    <row r="320" spans="1:42" ht="15">
      <c r="A320" s="2">
        <v>37935</v>
      </c>
      <c r="B320" s="1">
        <v>12.5</v>
      </c>
      <c r="C320" s="1">
        <v>5.6</v>
      </c>
      <c r="D320" s="1">
        <v>0.1</v>
      </c>
      <c r="E320" s="1">
        <v>3.3</v>
      </c>
      <c r="F320" s="1">
        <v>9.5</v>
      </c>
      <c r="G320" s="1">
        <v>11.8</v>
      </c>
      <c r="H320" s="1">
        <v>0.9</v>
      </c>
      <c r="I320" s="1">
        <v>8.9</v>
      </c>
      <c r="J320" s="1">
        <v>1022.6</v>
      </c>
      <c r="L320">
        <v>0</v>
      </c>
      <c r="M320">
        <v>0</v>
      </c>
      <c r="N320">
        <v>0</v>
      </c>
      <c r="O320">
        <v>0</v>
      </c>
      <c r="Q320">
        <v>0</v>
      </c>
      <c r="R320">
        <v>0</v>
      </c>
      <c r="S320">
        <v>0</v>
      </c>
      <c r="T320">
        <v>1</v>
      </c>
      <c r="U320">
        <v>102</v>
      </c>
      <c r="V320" s="1">
        <v>0.718686115635561</v>
      </c>
      <c r="W320" s="1">
        <v>1.2416666666666667</v>
      </c>
      <c r="X320">
        <v>140</v>
      </c>
      <c r="Y320">
        <v>6</v>
      </c>
      <c r="Z320" t="s">
        <v>310</v>
      </c>
      <c r="AA320">
        <v>150</v>
      </c>
      <c r="AB320" s="3">
        <v>2.3</v>
      </c>
      <c r="AC320" t="s">
        <v>311</v>
      </c>
      <c r="AD320" s="1">
        <v>0.5</v>
      </c>
      <c r="AE320" s="1">
        <v>0</v>
      </c>
      <c r="AF320" s="1"/>
      <c r="AG320" s="1"/>
      <c r="AH320" s="1"/>
      <c r="AJ320" s="3"/>
      <c r="AP320" s="3"/>
    </row>
    <row r="321" spans="1:42" ht="15">
      <c r="A321" s="2">
        <v>37936</v>
      </c>
      <c r="B321" s="1">
        <v>12</v>
      </c>
      <c r="C321" s="1">
        <v>5.2</v>
      </c>
      <c r="D321" s="1">
        <v>4.2</v>
      </c>
      <c r="E321" s="1">
        <v>1</v>
      </c>
      <c r="F321" s="1">
        <v>9.7</v>
      </c>
      <c r="G321" s="1">
        <v>11.7</v>
      </c>
      <c r="H321" s="1">
        <v>0</v>
      </c>
      <c r="I321" s="1">
        <v>9.3</v>
      </c>
      <c r="J321" s="1">
        <v>1021.4</v>
      </c>
      <c r="L321">
        <v>0</v>
      </c>
      <c r="M321">
        <v>0</v>
      </c>
      <c r="N321">
        <v>0</v>
      </c>
      <c r="O321">
        <v>0</v>
      </c>
      <c r="Q321">
        <v>0</v>
      </c>
      <c r="R321">
        <v>0</v>
      </c>
      <c r="S321">
        <v>0</v>
      </c>
      <c r="T321">
        <v>1</v>
      </c>
      <c r="U321">
        <v>134</v>
      </c>
      <c r="V321" s="1">
        <v>3.0071069669349346</v>
      </c>
      <c r="W321" s="1">
        <v>3.245833333333333</v>
      </c>
      <c r="X321">
        <v>140</v>
      </c>
      <c r="Y321">
        <v>13</v>
      </c>
      <c r="Z321" t="s">
        <v>312</v>
      </c>
      <c r="AA321">
        <v>160</v>
      </c>
      <c r="AB321" s="3">
        <v>4.4</v>
      </c>
      <c r="AC321" t="s">
        <v>56</v>
      </c>
      <c r="AD321" s="1">
        <v>4.7</v>
      </c>
      <c r="AE321" s="1">
        <v>0</v>
      </c>
      <c r="AF321" s="1"/>
      <c r="AG321" s="1"/>
      <c r="AH321" s="1"/>
      <c r="AJ321" s="3"/>
      <c r="AP321" s="3"/>
    </row>
    <row r="322" spans="1:42" ht="15">
      <c r="A322" s="2">
        <v>37937</v>
      </c>
      <c r="B322" s="1">
        <v>14.1</v>
      </c>
      <c r="C322" s="1">
        <v>7.1</v>
      </c>
      <c r="D322" s="1">
        <v>0</v>
      </c>
      <c r="E322" s="1">
        <v>9.9</v>
      </c>
      <c r="F322" s="1">
        <v>10.1</v>
      </c>
      <c r="G322" s="1">
        <v>11.7</v>
      </c>
      <c r="H322" s="1">
        <v>6.1</v>
      </c>
      <c r="I322" s="1">
        <v>10.3</v>
      </c>
      <c r="J322" s="1">
        <v>1014.7</v>
      </c>
      <c r="L322">
        <v>0</v>
      </c>
      <c r="M322">
        <v>0</v>
      </c>
      <c r="N322">
        <v>0</v>
      </c>
      <c r="O322">
        <v>0</v>
      </c>
      <c r="Q322">
        <v>0</v>
      </c>
      <c r="R322">
        <v>0</v>
      </c>
      <c r="S322">
        <v>0</v>
      </c>
      <c r="T322">
        <v>0</v>
      </c>
      <c r="U322">
        <v>240</v>
      </c>
      <c r="V322" s="1">
        <v>2.848113868520825</v>
      </c>
      <c r="W322" s="1">
        <v>5</v>
      </c>
      <c r="X322">
        <v>300</v>
      </c>
      <c r="Y322">
        <v>16</v>
      </c>
      <c r="Z322" t="s">
        <v>176</v>
      </c>
      <c r="AA322">
        <v>290</v>
      </c>
      <c r="AB322" s="3">
        <v>8</v>
      </c>
      <c r="AC322" t="s">
        <v>62</v>
      </c>
      <c r="AD322" s="1">
        <v>0</v>
      </c>
      <c r="AE322" s="1">
        <v>0</v>
      </c>
      <c r="AF322" s="1"/>
      <c r="AG322" s="1"/>
      <c r="AH322" s="1"/>
      <c r="AJ322" s="3"/>
      <c r="AP322" s="3"/>
    </row>
    <row r="323" spans="1:42" ht="15">
      <c r="A323" s="2">
        <v>37938</v>
      </c>
      <c r="B323" s="1">
        <v>13.4</v>
      </c>
      <c r="C323" s="1">
        <v>5.2</v>
      </c>
      <c r="D323" s="1">
        <v>0.6</v>
      </c>
      <c r="E323" s="1">
        <v>-0.2</v>
      </c>
      <c r="F323" s="1">
        <v>9.8</v>
      </c>
      <c r="G323" s="1">
        <v>11.7</v>
      </c>
      <c r="H323" s="1">
        <v>2.1</v>
      </c>
      <c r="I323" s="1">
        <v>8.2</v>
      </c>
      <c r="J323" s="1">
        <v>1023.7</v>
      </c>
      <c r="L323">
        <v>0</v>
      </c>
      <c r="M323">
        <v>1</v>
      </c>
      <c r="N323">
        <v>0</v>
      </c>
      <c r="O323">
        <v>0</v>
      </c>
      <c r="Q323">
        <v>0</v>
      </c>
      <c r="R323">
        <v>0</v>
      </c>
      <c r="S323">
        <v>0</v>
      </c>
      <c r="T323">
        <v>0</v>
      </c>
      <c r="U323">
        <v>180</v>
      </c>
      <c r="V323" s="1">
        <v>5.770651660387132</v>
      </c>
      <c r="W323" s="1">
        <v>6.1375</v>
      </c>
      <c r="X323">
        <v>160</v>
      </c>
      <c r="Y323">
        <v>26</v>
      </c>
      <c r="Z323" t="s">
        <v>313</v>
      </c>
      <c r="AA323">
        <v>160</v>
      </c>
      <c r="AB323" s="3">
        <v>12</v>
      </c>
      <c r="AC323" t="s">
        <v>56</v>
      </c>
      <c r="AD323" s="1">
        <v>0.9</v>
      </c>
      <c r="AE323" s="1">
        <v>0</v>
      </c>
      <c r="AF323" s="1"/>
      <c r="AG323" s="1"/>
      <c r="AH323" s="1"/>
      <c r="AJ323" s="3"/>
      <c r="AP323" s="3"/>
    </row>
    <row r="324" spans="1:42" ht="15">
      <c r="A324" s="2">
        <v>37939</v>
      </c>
      <c r="B324" s="1">
        <v>13.4</v>
      </c>
      <c r="C324" s="1">
        <v>9.7</v>
      </c>
      <c r="D324" s="10" t="s">
        <v>54</v>
      </c>
      <c r="E324" s="1">
        <v>5.4</v>
      </c>
      <c r="F324" s="1">
        <v>9.8</v>
      </c>
      <c r="G324" s="1">
        <v>11.7</v>
      </c>
      <c r="H324" s="1">
        <v>4.9</v>
      </c>
      <c r="I324" s="1">
        <v>8.3</v>
      </c>
      <c r="J324" s="1">
        <v>1009.9</v>
      </c>
      <c r="L324">
        <v>0</v>
      </c>
      <c r="M324">
        <v>0</v>
      </c>
      <c r="N324">
        <v>0</v>
      </c>
      <c r="O324">
        <v>0</v>
      </c>
      <c r="Q324">
        <v>0</v>
      </c>
      <c r="R324">
        <v>0</v>
      </c>
      <c r="S324">
        <v>0</v>
      </c>
      <c r="T324">
        <v>0</v>
      </c>
      <c r="U324">
        <v>211</v>
      </c>
      <c r="V324" s="1">
        <v>12.12662850613035</v>
      </c>
      <c r="W324" s="1">
        <v>13.083333333333334</v>
      </c>
      <c r="X324">
        <v>220</v>
      </c>
      <c r="Y324">
        <v>36</v>
      </c>
      <c r="Z324" t="s">
        <v>247</v>
      </c>
      <c r="AA324">
        <v>220</v>
      </c>
      <c r="AB324" s="3">
        <v>17</v>
      </c>
      <c r="AC324" t="s">
        <v>43</v>
      </c>
      <c r="AD324" s="1">
        <v>0</v>
      </c>
      <c r="AE324" s="1">
        <v>0</v>
      </c>
      <c r="AF324" s="1"/>
      <c r="AG324" s="1"/>
      <c r="AH324" s="1"/>
      <c r="AJ324" s="3"/>
      <c r="AP324" s="3"/>
    </row>
    <row r="325" spans="1:42" ht="15">
      <c r="A325" s="2">
        <v>37940</v>
      </c>
      <c r="B325" s="1">
        <v>12.2</v>
      </c>
      <c r="C325" s="1">
        <v>8.7</v>
      </c>
      <c r="D325" s="1">
        <v>0</v>
      </c>
      <c r="E325" s="1">
        <v>6.5</v>
      </c>
      <c r="F325" s="1">
        <v>9.9</v>
      </c>
      <c r="G325" s="1">
        <v>11.6</v>
      </c>
      <c r="H325" s="1">
        <v>5.2</v>
      </c>
      <c r="I325" s="1">
        <v>9.1</v>
      </c>
      <c r="J325" s="1">
        <v>1012.8</v>
      </c>
      <c r="L325">
        <v>0</v>
      </c>
      <c r="M325">
        <v>0</v>
      </c>
      <c r="N325">
        <v>0</v>
      </c>
      <c r="O325">
        <v>0</v>
      </c>
      <c r="Q325">
        <v>0</v>
      </c>
      <c r="R325">
        <v>0</v>
      </c>
      <c r="S325">
        <v>0</v>
      </c>
      <c r="T325">
        <v>0</v>
      </c>
      <c r="U325">
        <v>239</v>
      </c>
      <c r="V325" s="1">
        <v>4.612764319882011</v>
      </c>
      <c r="W325" s="1">
        <v>4.829166666666667</v>
      </c>
      <c r="X325">
        <v>240</v>
      </c>
      <c r="Y325">
        <v>19</v>
      </c>
      <c r="Z325" t="s">
        <v>314</v>
      </c>
      <c r="AA325">
        <v>230</v>
      </c>
      <c r="AB325" s="3">
        <v>10</v>
      </c>
      <c r="AC325" t="s">
        <v>45</v>
      </c>
      <c r="AD325" s="1">
        <v>0</v>
      </c>
      <c r="AE325" s="1">
        <v>0</v>
      </c>
      <c r="AF325" s="1"/>
      <c r="AG325" s="1"/>
      <c r="AH325" s="1"/>
      <c r="AJ325" s="3"/>
      <c r="AP325" s="3"/>
    </row>
    <row r="326" spans="1:42" ht="15">
      <c r="A326" s="2">
        <v>37941</v>
      </c>
      <c r="B326" s="1">
        <v>10.8</v>
      </c>
      <c r="C326" s="1">
        <v>2.6</v>
      </c>
      <c r="D326" s="1">
        <v>0</v>
      </c>
      <c r="E326" s="1">
        <v>-1.6</v>
      </c>
      <c r="F326" s="1">
        <v>9.5</v>
      </c>
      <c r="G326" s="1">
        <v>11.6</v>
      </c>
      <c r="H326" s="1">
        <v>7.1</v>
      </c>
      <c r="I326" s="1">
        <v>6.8</v>
      </c>
      <c r="J326" s="1">
        <v>1017.1</v>
      </c>
      <c r="L326">
        <v>0</v>
      </c>
      <c r="M326">
        <v>1</v>
      </c>
      <c r="N326">
        <v>0</v>
      </c>
      <c r="O326">
        <v>0</v>
      </c>
      <c r="Q326">
        <v>0</v>
      </c>
      <c r="R326">
        <v>0</v>
      </c>
      <c r="S326">
        <v>0</v>
      </c>
      <c r="T326">
        <v>0</v>
      </c>
      <c r="U326">
        <v>291</v>
      </c>
      <c r="V326" s="1">
        <v>2.5816280219911873</v>
      </c>
      <c r="W326" s="1">
        <v>3.2916666666666665</v>
      </c>
      <c r="X326">
        <v>320</v>
      </c>
      <c r="Y326">
        <v>15</v>
      </c>
      <c r="Z326" t="s">
        <v>87</v>
      </c>
      <c r="AA326">
        <v>330</v>
      </c>
      <c r="AB326" s="3">
        <v>7</v>
      </c>
      <c r="AC326" t="s">
        <v>49</v>
      </c>
      <c r="AD326" s="1">
        <v>0</v>
      </c>
      <c r="AE326" s="1">
        <v>0</v>
      </c>
      <c r="AF326" s="1"/>
      <c r="AG326" s="1"/>
      <c r="AH326" s="1"/>
      <c r="AJ326" s="3"/>
      <c r="AP326" s="3"/>
    </row>
    <row r="327" spans="1:42" ht="15">
      <c r="A327" s="2">
        <v>37942</v>
      </c>
      <c r="B327" s="1">
        <v>13.7</v>
      </c>
      <c r="C327" s="1">
        <v>2.1</v>
      </c>
      <c r="D327" s="1">
        <v>2.2</v>
      </c>
      <c r="E327" s="1">
        <v>-2.6</v>
      </c>
      <c r="F327" s="1">
        <v>8.7</v>
      </c>
      <c r="G327" s="1">
        <v>11.5</v>
      </c>
      <c r="H327" s="1">
        <v>0</v>
      </c>
      <c r="I327" s="1">
        <v>7.6</v>
      </c>
      <c r="J327" s="1">
        <v>1021.4</v>
      </c>
      <c r="L327">
        <v>0</v>
      </c>
      <c r="M327">
        <v>1</v>
      </c>
      <c r="N327">
        <v>0</v>
      </c>
      <c r="O327">
        <v>0</v>
      </c>
      <c r="Q327">
        <v>0</v>
      </c>
      <c r="R327">
        <v>0</v>
      </c>
      <c r="S327">
        <v>0</v>
      </c>
      <c r="T327">
        <v>0</v>
      </c>
      <c r="U327">
        <v>226</v>
      </c>
      <c r="V327" s="1">
        <v>6.479259446426073</v>
      </c>
      <c r="W327" s="1">
        <v>6.758333333333334</v>
      </c>
      <c r="X327">
        <v>220</v>
      </c>
      <c r="Y327">
        <v>20</v>
      </c>
      <c r="Z327" t="s">
        <v>278</v>
      </c>
      <c r="AA327">
        <v>220</v>
      </c>
      <c r="AB327" s="3">
        <v>10</v>
      </c>
      <c r="AC327" t="s">
        <v>57</v>
      </c>
      <c r="AD327" s="1">
        <v>2.6</v>
      </c>
      <c r="AE327" s="1">
        <v>0</v>
      </c>
      <c r="AF327" s="1"/>
      <c r="AG327" s="1"/>
      <c r="AH327" s="1"/>
      <c r="AJ327" s="3"/>
      <c r="AP327" s="3"/>
    </row>
    <row r="328" spans="1:42" ht="15">
      <c r="A328" s="2">
        <v>37943</v>
      </c>
      <c r="B328" s="1">
        <v>14.6</v>
      </c>
      <c r="C328" s="1">
        <v>8.5</v>
      </c>
      <c r="D328" s="10" t="s">
        <v>54</v>
      </c>
      <c r="E328" s="1">
        <v>11.4</v>
      </c>
      <c r="F328" s="1">
        <v>9.5</v>
      </c>
      <c r="G328" s="1">
        <v>11.5</v>
      </c>
      <c r="H328" s="1">
        <v>0</v>
      </c>
      <c r="I328" s="1">
        <v>9.4</v>
      </c>
      <c r="J328" s="1">
        <v>1021.9</v>
      </c>
      <c r="L328">
        <v>0</v>
      </c>
      <c r="M328">
        <v>0</v>
      </c>
      <c r="N328">
        <v>0</v>
      </c>
      <c r="O328">
        <v>0</v>
      </c>
      <c r="Q328">
        <v>0</v>
      </c>
      <c r="R328">
        <v>0</v>
      </c>
      <c r="S328">
        <v>0</v>
      </c>
      <c r="T328">
        <v>0</v>
      </c>
      <c r="U328">
        <v>242</v>
      </c>
      <c r="V328" s="1">
        <v>8.23719663011383</v>
      </c>
      <c r="W328" s="1">
        <v>8.375</v>
      </c>
      <c r="X328">
        <v>260</v>
      </c>
      <c r="Y328">
        <v>26</v>
      </c>
      <c r="Z328" t="s">
        <v>315</v>
      </c>
      <c r="AA328">
        <v>250</v>
      </c>
      <c r="AB328" s="3">
        <v>12</v>
      </c>
      <c r="AC328" t="s">
        <v>57</v>
      </c>
      <c r="AD328" s="1">
        <v>0</v>
      </c>
      <c r="AE328" s="1">
        <v>0</v>
      </c>
      <c r="AF328" s="1"/>
      <c r="AG328" s="1"/>
      <c r="AH328" s="1"/>
      <c r="AJ328" s="3"/>
      <c r="AP328" s="3"/>
    </row>
    <row r="329" spans="1:42" ht="15">
      <c r="A329" s="2">
        <v>37944</v>
      </c>
      <c r="B329" s="1">
        <v>14.4</v>
      </c>
      <c r="C329" s="1">
        <v>11.8</v>
      </c>
      <c r="D329" s="1">
        <v>1.2</v>
      </c>
      <c r="E329" s="1">
        <v>10.3</v>
      </c>
      <c r="F329" s="1">
        <v>10.4</v>
      </c>
      <c r="G329" s="1">
        <v>11.4</v>
      </c>
      <c r="H329" s="1">
        <v>0</v>
      </c>
      <c r="I329" s="1">
        <v>12.1</v>
      </c>
      <c r="J329" s="1">
        <v>1021.7</v>
      </c>
      <c r="L329">
        <v>0</v>
      </c>
      <c r="M329">
        <v>0</v>
      </c>
      <c r="N329">
        <v>0</v>
      </c>
      <c r="O329">
        <v>0</v>
      </c>
      <c r="Q329">
        <v>0</v>
      </c>
      <c r="R329">
        <v>0</v>
      </c>
      <c r="S329">
        <v>0</v>
      </c>
      <c r="T329">
        <v>0</v>
      </c>
      <c r="U329">
        <v>218</v>
      </c>
      <c r="V329" s="1">
        <v>7.0895016056259585</v>
      </c>
      <c r="W329" s="1">
        <v>7.208333333333333</v>
      </c>
      <c r="X329">
        <v>230</v>
      </c>
      <c r="Y329">
        <v>20</v>
      </c>
      <c r="Z329" t="s">
        <v>316</v>
      </c>
      <c r="AA329">
        <v>220</v>
      </c>
      <c r="AB329" s="3">
        <v>10</v>
      </c>
      <c r="AC329" t="s">
        <v>317</v>
      </c>
      <c r="AD329" s="1">
        <v>3.4</v>
      </c>
      <c r="AE329" s="1">
        <v>0</v>
      </c>
      <c r="AF329" s="1"/>
      <c r="AG329" s="1"/>
      <c r="AH329" s="1"/>
      <c r="AJ329" s="3"/>
      <c r="AP329" s="3"/>
    </row>
    <row r="330" spans="1:42" ht="15">
      <c r="A330" s="2">
        <v>37945</v>
      </c>
      <c r="B330" s="1">
        <v>12.8</v>
      </c>
      <c r="C330" s="1">
        <v>10.7</v>
      </c>
      <c r="D330" s="1">
        <v>4.2</v>
      </c>
      <c r="E330" s="1">
        <v>10.2</v>
      </c>
      <c r="F330" s="1">
        <v>10.8</v>
      </c>
      <c r="G330" s="1">
        <v>11.4</v>
      </c>
      <c r="H330" s="1">
        <v>0</v>
      </c>
      <c r="I330" s="1">
        <v>12.1</v>
      </c>
      <c r="J330" s="1">
        <v>1012.8</v>
      </c>
      <c r="L330">
        <v>0</v>
      </c>
      <c r="M330">
        <v>0</v>
      </c>
      <c r="N330">
        <v>0</v>
      </c>
      <c r="O330">
        <v>0</v>
      </c>
      <c r="Q330">
        <v>0</v>
      </c>
      <c r="R330">
        <v>0</v>
      </c>
      <c r="S330">
        <v>0</v>
      </c>
      <c r="T330">
        <v>0</v>
      </c>
      <c r="U330">
        <v>203</v>
      </c>
      <c r="V330" s="1">
        <v>5.335599540283471</v>
      </c>
      <c r="W330" s="1">
        <v>5.616666666666666</v>
      </c>
      <c r="X330">
        <v>220</v>
      </c>
      <c r="Y330">
        <v>17</v>
      </c>
      <c r="Z330" t="s">
        <v>216</v>
      </c>
      <c r="AA330">
        <v>200</v>
      </c>
      <c r="AB330" s="3">
        <v>8</v>
      </c>
      <c r="AC330" t="s">
        <v>57</v>
      </c>
      <c r="AD330" s="1">
        <v>8</v>
      </c>
      <c r="AE330" s="1">
        <v>0</v>
      </c>
      <c r="AF330" s="1"/>
      <c r="AG330" s="1"/>
      <c r="AH330" s="1"/>
      <c r="AJ330" s="3"/>
      <c r="AP330" s="3"/>
    </row>
    <row r="331" spans="1:42" ht="15">
      <c r="A331" s="2">
        <v>37946</v>
      </c>
      <c r="B331" s="1">
        <v>9.2</v>
      </c>
      <c r="C331" s="1">
        <v>8.7</v>
      </c>
      <c r="D331" s="1">
        <v>13.5</v>
      </c>
      <c r="E331" s="1">
        <v>8.1</v>
      </c>
      <c r="F331" s="1">
        <v>10.9</v>
      </c>
      <c r="G331" s="1">
        <v>11.5</v>
      </c>
      <c r="H331" s="1">
        <v>0</v>
      </c>
      <c r="I331" s="1">
        <v>11</v>
      </c>
      <c r="J331" s="1">
        <v>1008.5</v>
      </c>
      <c r="L331">
        <v>0</v>
      </c>
      <c r="M331">
        <v>0</v>
      </c>
      <c r="N331">
        <v>0</v>
      </c>
      <c r="O331">
        <v>0</v>
      </c>
      <c r="Q331">
        <v>0</v>
      </c>
      <c r="R331">
        <v>0</v>
      </c>
      <c r="S331">
        <v>0</v>
      </c>
      <c r="T331">
        <v>0</v>
      </c>
      <c r="U331">
        <v>33</v>
      </c>
      <c r="V331" s="1">
        <v>1.3956978703897918</v>
      </c>
      <c r="W331" s="1">
        <v>2.2</v>
      </c>
      <c r="X331">
        <v>60</v>
      </c>
      <c r="Y331">
        <v>9</v>
      </c>
      <c r="Z331" t="s">
        <v>318</v>
      </c>
      <c r="AA331">
        <v>50</v>
      </c>
      <c r="AB331" s="3">
        <v>4.1</v>
      </c>
      <c r="AC331" t="s">
        <v>51</v>
      </c>
      <c r="AD331" s="1">
        <v>12.1</v>
      </c>
      <c r="AE331" s="1">
        <v>0</v>
      </c>
      <c r="AF331" s="1"/>
      <c r="AG331" s="1"/>
      <c r="AH331" s="1"/>
      <c r="AJ331" s="3"/>
      <c r="AP331" s="3"/>
    </row>
    <row r="332" spans="1:42" ht="15">
      <c r="A332" s="2">
        <v>37947</v>
      </c>
      <c r="B332" s="1">
        <v>7.8</v>
      </c>
      <c r="C332" s="1">
        <v>7.8</v>
      </c>
      <c r="D332" s="1">
        <v>27.1</v>
      </c>
      <c r="E332" s="1">
        <v>7.4</v>
      </c>
      <c r="F332" s="1">
        <v>10.6</v>
      </c>
      <c r="G332" s="1">
        <v>11.5</v>
      </c>
      <c r="H332" s="1">
        <v>0</v>
      </c>
      <c r="I332" s="1">
        <v>9.8</v>
      </c>
      <c r="J332" s="1">
        <v>1001.3</v>
      </c>
      <c r="L332">
        <v>0</v>
      </c>
      <c r="M332">
        <v>0</v>
      </c>
      <c r="N332">
        <v>0</v>
      </c>
      <c r="O332">
        <v>0</v>
      </c>
      <c r="Q332">
        <v>0</v>
      </c>
      <c r="R332">
        <v>0</v>
      </c>
      <c r="S332">
        <v>0</v>
      </c>
      <c r="T332">
        <v>0</v>
      </c>
      <c r="U332">
        <v>14</v>
      </c>
      <c r="V332" s="1">
        <v>4.273430538627932</v>
      </c>
      <c r="W332" s="1">
        <v>4.491666666666666</v>
      </c>
      <c r="X332">
        <v>360</v>
      </c>
      <c r="Y332">
        <v>14</v>
      </c>
      <c r="Z332" t="s">
        <v>319</v>
      </c>
      <c r="AA332">
        <v>10</v>
      </c>
      <c r="AB332" s="3">
        <v>7</v>
      </c>
      <c r="AC332" t="s">
        <v>62</v>
      </c>
      <c r="AD332" s="1">
        <v>20.3</v>
      </c>
      <c r="AE332" s="1">
        <v>0</v>
      </c>
      <c r="AF332" s="1"/>
      <c r="AG332" s="1"/>
      <c r="AH332" s="1"/>
      <c r="AJ332" s="3"/>
      <c r="AP332" s="3"/>
    </row>
    <row r="333" spans="1:42" ht="15">
      <c r="A333" s="2">
        <v>37948</v>
      </c>
      <c r="B333" s="1">
        <v>7</v>
      </c>
      <c r="C333" s="1">
        <v>6.3</v>
      </c>
      <c r="D333" s="1">
        <v>24.5</v>
      </c>
      <c r="E333" s="1">
        <v>6</v>
      </c>
      <c r="F333" s="1">
        <v>10</v>
      </c>
      <c r="G333" s="1">
        <v>11.5</v>
      </c>
      <c r="H333" s="1">
        <v>0</v>
      </c>
      <c r="I333" s="1">
        <v>8.5</v>
      </c>
      <c r="J333" s="1">
        <v>1003.3</v>
      </c>
      <c r="L333">
        <v>0</v>
      </c>
      <c r="M333">
        <v>0</v>
      </c>
      <c r="N333">
        <v>0</v>
      </c>
      <c r="O333">
        <v>0</v>
      </c>
      <c r="Q333">
        <v>0</v>
      </c>
      <c r="R333">
        <v>0</v>
      </c>
      <c r="S333">
        <v>0</v>
      </c>
      <c r="T333">
        <v>0</v>
      </c>
      <c r="U333">
        <v>20</v>
      </c>
      <c r="V333" s="1">
        <v>7.3314115470638965</v>
      </c>
      <c r="W333" s="1">
        <v>7.375</v>
      </c>
      <c r="X333">
        <v>20</v>
      </c>
      <c r="Y333">
        <v>20</v>
      </c>
      <c r="Z333" t="s">
        <v>69</v>
      </c>
      <c r="AA333">
        <v>20</v>
      </c>
      <c r="AB333" s="3">
        <v>11</v>
      </c>
      <c r="AC333" t="s">
        <v>43</v>
      </c>
      <c r="AD333" s="1">
        <v>14.6</v>
      </c>
      <c r="AE333" s="1">
        <v>0</v>
      </c>
      <c r="AF333" s="1"/>
      <c r="AG333" s="1"/>
      <c r="AH333" s="1"/>
      <c r="AJ333" s="3"/>
      <c r="AP333" s="3"/>
    </row>
    <row r="334" spans="1:42" ht="15">
      <c r="A334" s="2">
        <v>37949</v>
      </c>
      <c r="B334" s="1">
        <v>9.3</v>
      </c>
      <c r="C334" s="1">
        <v>5.2</v>
      </c>
      <c r="D334" s="10" t="s">
        <v>54</v>
      </c>
      <c r="E334" s="1">
        <v>3.6</v>
      </c>
      <c r="F334" s="1">
        <v>9.5</v>
      </c>
      <c r="G334" s="1">
        <v>11.5</v>
      </c>
      <c r="H334" s="1">
        <v>4.6</v>
      </c>
      <c r="I334" s="1">
        <v>8.3</v>
      </c>
      <c r="J334" s="1">
        <v>1008.8</v>
      </c>
      <c r="L334">
        <v>0</v>
      </c>
      <c r="M334">
        <v>0</v>
      </c>
      <c r="N334">
        <v>0</v>
      </c>
      <c r="O334">
        <v>0</v>
      </c>
      <c r="Q334">
        <v>0</v>
      </c>
      <c r="R334">
        <v>0</v>
      </c>
      <c r="S334">
        <v>0</v>
      </c>
      <c r="T334">
        <v>0</v>
      </c>
      <c r="U334">
        <v>352</v>
      </c>
      <c r="V334" s="1">
        <v>2.881136510474676</v>
      </c>
      <c r="W334" s="1">
        <v>3.370833333333333</v>
      </c>
      <c r="X334">
        <v>340</v>
      </c>
      <c r="Y334">
        <v>12</v>
      </c>
      <c r="Z334" t="s">
        <v>320</v>
      </c>
      <c r="AA334">
        <v>350</v>
      </c>
      <c r="AB334" s="3">
        <v>6</v>
      </c>
      <c r="AC334" t="s">
        <v>57</v>
      </c>
      <c r="AD334" s="1">
        <v>0</v>
      </c>
      <c r="AE334" s="1">
        <v>0</v>
      </c>
      <c r="AF334" s="1"/>
      <c r="AG334" s="1"/>
      <c r="AH334" s="1"/>
      <c r="AJ334" s="3"/>
      <c r="AP334" s="3"/>
    </row>
    <row r="335" spans="1:42" ht="15">
      <c r="A335" s="2">
        <v>37950</v>
      </c>
      <c r="B335" s="1">
        <v>12</v>
      </c>
      <c r="C335" s="1">
        <v>0.6</v>
      </c>
      <c r="D335" s="1">
        <v>30</v>
      </c>
      <c r="E335" s="1">
        <v>-3.5</v>
      </c>
      <c r="F335" s="1">
        <v>8.9</v>
      </c>
      <c r="G335" s="1">
        <v>11.5</v>
      </c>
      <c r="H335" s="1">
        <v>0.6</v>
      </c>
      <c r="I335" s="1">
        <v>7.4</v>
      </c>
      <c r="J335" s="1">
        <v>1006.5</v>
      </c>
      <c r="L335">
        <v>0</v>
      </c>
      <c r="M335">
        <v>1</v>
      </c>
      <c r="N335">
        <v>0</v>
      </c>
      <c r="O335">
        <v>0</v>
      </c>
      <c r="Q335">
        <v>0</v>
      </c>
      <c r="R335">
        <v>0</v>
      </c>
      <c r="S335">
        <v>0</v>
      </c>
      <c r="T335">
        <v>0</v>
      </c>
      <c r="U335">
        <v>190</v>
      </c>
      <c r="V335" s="1">
        <v>5.8952655832935825</v>
      </c>
      <c r="W335" s="1">
        <v>6.083333333333333</v>
      </c>
      <c r="X335">
        <v>200</v>
      </c>
      <c r="Y335">
        <v>23</v>
      </c>
      <c r="Z335" t="s">
        <v>260</v>
      </c>
      <c r="AA335">
        <v>200</v>
      </c>
      <c r="AB335" s="3">
        <v>12</v>
      </c>
      <c r="AC335" t="s">
        <v>112</v>
      </c>
      <c r="AD335" s="1">
        <v>11.4</v>
      </c>
      <c r="AE335" s="1">
        <v>0</v>
      </c>
      <c r="AP335" s="3"/>
    </row>
    <row r="336" spans="1:42" ht="15">
      <c r="A336" s="2">
        <v>37951</v>
      </c>
      <c r="B336" s="1">
        <v>9.3</v>
      </c>
      <c r="C336" s="1">
        <v>7.8</v>
      </c>
      <c r="D336" s="1">
        <v>1.6</v>
      </c>
      <c r="E336" s="1">
        <v>8</v>
      </c>
      <c r="F336" s="1">
        <v>9.4</v>
      </c>
      <c r="G336" s="1">
        <v>11.4</v>
      </c>
      <c r="H336" s="1">
        <v>3.4</v>
      </c>
      <c r="I336" s="1">
        <v>8.1</v>
      </c>
      <c r="J336" s="1">
        <v>986</v>
      </c>
      <c r="L336">
        <v>0</v>
      </c>
      <c r="M336">
        <v>0</v>
      </c>
      <c r="N336">
        <v>0</v>
      </c>
      <c r="O336">
        <v>0</v>
      </c>
      <c r="Q336">
        <v>0</v>
      </c>
      <c r="R336">
        <v>0</v>
      </c>
      <c r="S336">
        <v>0</v>
      </c>
      <c r="T336">
        <v>0</v>
      </c>
      <c r="U336">
        <v>197</v>
      </c>
      <c r="V336" s="1">
        <v>7.085725139919153</v>
      </c>
      <c r="W336" s="1">
        <v>7.558333333333334</v>
      </c>
      <c r="X336">
        <v>180</v>
      </c>
      <c r="Y336">
        <v>31</v>
      </c>
      <c r="Z336" t="s">
        <v>248</v>
      </c>
      <c r="AA336">
        <v>180</v>
      </c>
      <c r="AB336" s="3">
        <v>14</v>
      </c>
      <c r="AC336" t="s">
        <v>68</v>
      </c>
      <c r="AD336" s="1">
        <v>1.2</v>
      </c>
      <c r="AE336" s="1">
        <v>0</v>
      </c>
      <c r="AP336" s="3"/>
    </row>
    <row r="337" spans="1:42" ht="15">
      <c r="A337" s="2">
        <v>37952</v>
      </c>
      <c r="B337" s="1">
        <v>9.2</v>
      </c>
      <c r="C337" s="1">
        <v>-0.1</v>
      </c>
      <c r="D337" s="1">
        <v>0</v>
      </c>
      <c r="E337" s="1">
        <v>-3.8</v>
      </c>
      <c r="F337" s="1">
        <v>8.9</v>
      </c>
      <c r="G337" s="1">
        <v>11.2</v>
      </c>
      <c r="H337" s="1">
        <v>6.8</v>
      </c>
      <c r="I337" s="1">
        <v>4.8</v>
      </c>
      <c r="J337" s="1">
        <v>1000.5</v>
      </c>
      <c r="L337">
        <v>1</v>
      </c>
      <c r="M337">
        <v>1</v>
      </c>
      <c r="N337">
        <v>0</v>
      </c>
      <c r="O337">
        <v>0</v>
      </c>
      <c r="Q337">
        <v>0</v>
      </c>
      <c r="R337">
        <v>0</v>
      </c>
      <c r="S337">
        <v>0</v>
      </c>
      <c r="T337">
        <v>0</v>
      </c>
      <c r="U337">
        <v>248</v>
      </c>
      <c r="V337" s="1">
        <v>0.8651890096333354</v>
      </c>
      <c r="W337" s="1">
        <v>1.5666666666666667</v>
      </c>
      <c r="X337">
        <v>290</v>
      </c>
      <c r="Y337">
        <v>9</v>
      </c>
      <c r="Z337" t="s">
        <v>321</v>
      </c>
      <c r="AA337">
        <v>290</v>
      </c>
      <c r="AB337" s="3">
        <v>3.6</v>
      </c>
      <c r="AC337" t="s">
        <v>49</v>
      </c>
      <c r="AD337" s="1">
        <v>0</v>
      </c>
      <c r="AE337" s="1">
        <v>2.7</v>
      </c>
      <c r="AP337" s="3"/>
    </row>
    <row r="338" spans="1:42" ht="15">
      <c r="A338" s="2">
        <v>37953</v>
      </c>
      <c r="B338" s="1">
        <v>11</v>
      </c>
      <c r="C338" s="1">
        <v>-1.7</v>
      </c>
      <c r="D338" s="1">
        <v>0.1</v>
      </c>
      <c r="E338" s="1">
        <v>-5.5</v>
      </c>
      <c r="F338" s="1">
        <v>7.7</v>
      </c>
      <c r="G338" s="1">
        <v>11.1</v>
      </c>
      <c r="H338" s="1">
        <v>5.8</v>
      </c>
      <c r="I338" s="1">
        <v>4.7</v>
      </c>
      <c r="J338" s="1">
        <v>1010.9</v>
      </c>
      <c r="L338">
        <v>1</v>
      </c>
      <c r="M338">
        <v>1</v>
      </c>
      <c r="N338">
        <v>0</v>
      </c>
      <c r="O338">
        <v>0</v>
      </c>
      <c r="Q338">
        <v>0</v>
      </c>
      <c r="R338">
        <v>0</v>
      </c>
      <c r="S338">
        <v>0</v>
      </c>
      <c r="T338">
        <v>0</v>
      </c>
      <c r="U338">
        <v>176</v>
      </c>
      <c r="V338" s="1">
        <v>3.116323953907072</v>
      </c>
      <c r="W338" s="1">
        <v>3.2875</v>
      </c>
      <c r="X338">
        <v>180</v>
      </c>
      <c r="Y338">
        <v>17</v>
      </c>
      <c r="Z338" t="s">
        <v>322</v>
      </c>
      <c r="AA338">
        <v>180</v>
      </c>
      <c r="AB338" s="3">
        <v>8</v>
      </c>
      <c r="AC338" t="s">
        <v>43</v>
      </c>
      <c r="AD338" s="1">
        <v>0.4</v>
      </c>
      <c r="AE338" s="1">
        <v>9.4</v>
      </c>
      <c r="AP338" s="3"/>
    </row>
    <row r="339" spans="1:42" ht="15">
      <c r="A339" s="2">
        <v>37954</v>
      </c>
      <c r="B339" s="1">
        <v>12.1</v>
      </c>
      <c r="C339" s="1">
        <v>-0.1</v>
      </c>
      <c r="D339" s="1">
        <v>3.7</v>
      </c>
      <c r="E339" s="1">
        <v>7</v>
      </c>
      <c r="F339" s="1">
        <v>7.6</v>
      </c>
      <c r="G339" s="1">
        <v>11</v>
      </c>
      <c r="H339" s="1">
        <v>0</v>
      </c>
      <c r="I339" s="1">
        <v>5.6</v>
      </c>
      <c r="J339" s="1">
        <v>1003.9</v>
      </c>
      <c r="L339">
        <v>1</v>
      </c>
      <c r="M339">
        <v>0</v>
      </c>
      <c r="N339">
        <v>0</v>
      </c>
      <c r="O339">
        <v>0</v>
      </c>
      <c r="Q339">
        <v>0</v>
      </c>
      <c r="R339">
        <v>0</v>
      </c>
      <c r="S339">
        <v>0</v>
      </c>
      <c r="T339">
        <v>0</v>
      </c>
      <c r="U339">
        <v>172</v>
      </c>
      <c r="V339" s="1">
        <v>7.437490215644873</v>
      </c>
      <c r="W339" s="1">
        <v>7.941666666666666</v>
      </c>
      <c r="X339">
        <v>170</v>
      </c>
      <c r="Y339">
        <v>28</v>
      </c>
      <c r="Z339" t="s">
        <v>323</v>
      </c>
      <c r="AA339">
        <v>170</v>
      </c>
      <c r="AB339" s="3">
        <v>13</v>
      </c>
      <c r="AC339" t="s">
        <v>43</v>
      </c>
      <c r="AD339" s="1">
        <v>4.2</v>
      </c>
      <c r="AE339" s="1">
        <v>0</v>
      </c>
      <c r="AP339" s="3"/>
    </row>
    <row r="340" spans="1:42" ht="15">
      <c r="A340" s="2">
        <v>37955</v>
      </c>
      <c r="B340" s="1">
        <v>9.8</v>
      </c>
      <c r="C340" s="1">
        <v>4.8</v>
      </c>
      <c r="D340" s="1">
        <v>10.2</v>
      </c>
      <c r="E340" s="1">
        <v>-0.5</v>
      </c>
      <c r="F340" s="1">
        <v>8.2</v>
      </c>
      <c r="G340" s="1">
        <v>10.8</v>
      </c>
      <c r="H340" s="1">
        <v>4.5</v>
      </c>
      <c r="I340" s="1">
        <v>6.8</v>
      </c>
      <c r="J340" s="1">
        <v>1003.1</v>
      </c>
      <c r="L340">
        <v>0</v>
      </c>
      <c r="M340">
        <v>1</v>
      </c>
      <c r="N340">
        <v>0</v>
      </c>
      <c r="O340">
        <v>0</v>
      </c>
      <c r="Q340">
        <v>0</v>
      </c>
      <c r="R340">
        <v>0</v>
      </c>
      <c r="S340">
        <v>0</v>
      </c>
      <c r="T340">
        <v>0</v>
      </c>
      <c r="U340">
        <v>164</v>
      </c>
      <c r="V340" s="1">
        <v>1.9426471315018365</v>
      </c>
      <c r="W340" s="1">
        <v>2.7708333333333335</v>
      </c>
      <c r="X340">
        <v>130</v>
      </c>
      <c r="Y340">
        <v>13</v>
      </c>
      <c r="Z340" t="s">
        <v>165</v>
      </c>
      <c r="AA340">
        <v>180</v>
      </c>
      <c r="AB340" s="3">
        <v>4</v>
      </c>
      <c r="AC340" t="s">
        <v>57</v>
      </c>
      <c r="AD340" s="1">
        <v>9</v>
      </c>
      <c r="AE340" s="1">
        <v>0</v>
      </c>
      <c r="AP340" s="3"/>
    </row>
    <row r="341" spans="1:42" ht="15">
      <c r="A341" s="2">
        <v>37956</v>
      </c>
      <c r="B341" s="1">
        <v>9.5</v>
      </c>
      <c r="C341" s="1">
        <v>5</v>
      </c>
      <c r="D341" s="1">
        <v>7.1</v>
      </c>
      <c r="E341" s="1">
        <v>7.5</v>
      </c>
      <c r="F341" s="1">
        <v>8.2</v>
      </c>
      <c r="G341" s="1">
        <v>10.6</v>
      </c>
      <c r="H341" s="1">
        <v>0.1</v>
      </c>
      <c r="I341" s="1">
        <v>7.1</v>
      </c>
      <c r="J341" s="1">
        <v>997.6</v>
      </c>
      <c r="L341">
        <v>0</v>
      </c>
      <c r="M341">
        <v>0</v>
      </c>
      <c r="N341">
        <v>0</v>
      </c>
      <c r="O341">
        <v>0</v>
      </c>
      <c r="Q341">
        <v>0</v>
      </c>
      <c r="R341">
        <v>0</v>
      </c>
      <c r="S341">
        <v>0</v>
      </c>
      <c r="T341">
        <v>0</v>
      </c>
      <c r="U341">
        <v>62</v>
      </c>
      <c r="V341" s="1">
        <v>5.3961260493887195</v>
      </c>
      <c r="W341" s="1">
        <v>5.85</v>
      </c>
      <c r="X341">
        <v>40</v>
      </c>
      <c r="Y341">
        <v>18</v>
      </c>
      <c r="Z341" t="s">
        <v>285</v>
      </c>
      <c r="AA341">
        <v>40</v>
      </c>
      <c r="AB341" s="3">
        <v>9</v>
      </c>
      <c r="AC341" t="s">
        <v>112</v>
      </c>
      <c r="AD341" s="1">
        <v>5.2</v>
      </c>
      <c r="AE341" s="1">
        <v>0</v>
      </c>
      <c r="AF341" s="1"/>
      <c r="AG341" s="1"/>
      <c r="AH341" s="1"/>
      <c r="AI341" s="1"/>
      <c r="AK341" s="3"/>
      <c r="AP341" s="3"/>
    </row>
    <row r="342" spans="1:42" ht="15">
      <c r="A342" s="2">
        <v>37957</v>
      </c>
      <c r="B342" s="1">
        <v>10.6</v>
      </c>
      <c r="C342" s="1">
        <v>6.3</v>
      </c>
      <c r="D342" s="1">
        <v>0.3</v>
      </c>
      <c r="E342" s="1">
        <v>0.9</v>
      </c>
      <c r="F342" s="1">
        <v>8.5</v>
      </c>
      <c r="G342" s="1">
        <v>10.5</v>
      </c>
      <c r="H342" s="1">
        <v>1.6</v>
      </c>
      <c r="I342" s="1">
        <v>8</v>
      </c>
      <c r="J342" s="1">
        <v>1013</v>
      </c>
      <c r="L342">
        <v>0</v>
      </c>
      <c r="M342">
        <v>0</v>
      </c>
      <c r="N342">
        <v>0</v>
      </c>
      <c r="O342">
        <v>0</v>
      </c>
      <c r="Q342">
        <v>0</v>
      </c>
      <c r="R342">
        <v>0</v>
      </c>
      <c r="S342">
        <v>0</v>
      </c>
      <c r="T342">
        <v>0</v>
      </c>
      <c r="U342">
        <v>82</v>
      </c>
      <c r="V342" s="1">
        <v>3.583085928731654</v>
      </c>
      <c r="W342" s="1">
        <v>3.904166666666667</v>
      </c>
      <c r="X342">
        <v>100</v>
      </c>
      <c r="Y342">
        <v>13</v>
      </c>
      <c r="Z342" t="s">
        <v>324</v>
      </c>
      <c r="AA342">
        <v>100</v>
      </c>
      <c r="AB342" s="3">
        <v>7</v>
      </c>
      <c r="AC342" t="s">
        <v>97</v>
      </c>
      <c r="AD342" s="1">
        <v>0.5</v>
      </c>
      <c r="AE342" s="1">
        <v>0</v>
      </c>
      <c r="AF342" s="1"/>
      <c r="AG342" s="1"/>
      <c r="AH342" s="1"/>
      <c r="AI342" s="1"/>
      <c r="AK342" s="3"/>
      <c r="AP342" s="3"/>
    </row>
    <row r="343" spans="1:42" ht="15">
      <c r="A343" s="2">
        <v>37958</v>
      </c>
      <c r="B343" s="1">
        <v>9.1</v>
      </c>
      <c r="C343" s="1">
        <v>7.1</v>
      </c>
      <c r="D343" s="1">
        <v>0</v>
      </c>
      <c r="E343" s="1">
        <v>4.8</v>
      </c>
      <c r="F343" s="1">
        <v>8.6</v>
      </c>
      <c r="G343" s="1">
        <v>10.5</v>
      </c>
      <c r="H343" s="1">
        <v>0</v>
      </c>
      <c r="I343" s="1">
        <v>8.1</v>
      </c>
      <c r="J343" s="1">
        <v>1021.6</v>
      </c>
      <c r="L343">
        <v>0</v>
      </c>
      <c r="M343">
        <v>0</v>
      </c>
      <c r="N343">
        <v>0</v>
      </c>
      <c r="O343">
        <v>0</v>
      </c>
      <c r="Q343">
        <v>0</v>
      </c>
      <c r="R343">
        <v>0</v>
      </c>
      <c r="S343">
        <v>0</v>
      </c>
      <c r="T343">
        <v>1</v>
      </c>
      <c r="U343">
        <v>40</v>
      </c>
      <c r="V343" s="1">
        <v>5.470203089210599</v>
      </c>
      <c r="W343" s="1">
        <v>5.604166666666667</v>
      </c>
      <c r="X343">
        <v>40</v>
      </c>
      <c r="Y343">
        <v>20</v>
      </c>
      <c r="Z343" t="s">
        <v>304</v>
      </c>
      <c r="AA343">
        <v>30</v>
      </c>
      <c r="AB343" s="3">
        <v>10</v>
      </c>
      <c r="AC343" t="s">
        <v>325</v>
      </c>
      <c r="AD343" s="1">
        <v>0</v>
      </c>
      <c r="AE343" s="1">
        <v>0</v>
      </c>
      <c r="AF343" s="1"/>
      <c r="AG343" s="1"/>
      <c r="AH343" s="1"/>
      <c r="AI343" s="1"/>
      <c r="AK343" s="3"/>
      <c r="AP343" s="3"/>
    </row>
    <row r="344" spans="1:42" ht="15">
      <c r="A344" s="2">
        <v>37959</v>
      </c>
      <c r="B344" s="1">
        <v>8.7</v>
      </c>
      <c r="C344" s="1">
        <v>7.3</v>
      </c>
      <c r="D344" s="1">
        <v>0</v>
      </c>
      <c r="E344" s="1">
        <v>7.4</v>
      </c>
      <c r="F344" s="1">
        <v>8.8</v>
      </c>
      <c r="G344" s="1">
        <v>10.4</v>
      </c>
      <c r="H344" s="1">
        <v>0</v>
      </c>
      <c r="I344" s="1">
        <v>8.5</v>
      </c>
      <c r="J344" s="1">
        <v>1029.5</v>
      </c>
      <c r="L344">
        <v>0</v>
      </c>
      <c r="M344">
        <v>0</v>
      </c>
      <c r="N344">
        <v>0</v>
      </c>
      <c r="O344">
        <v>0</v>
      </c>
      <c r="Q344">
        <v>0</v>
      </c>
      <c r="R344">
        <v>0</v>
      </c>
      <c r="S344">
        <v>0</v>
      </c>
      <c r="T344">
        <v>0</v>
      </c>
      <c r="U344">
        <v>39</v>
      </c>
      <c r="V344" s="1">
        <v>11.190442087517816</v>
      </c>
      <c r="W344" s="1">
        <v>11.25</v>
      </c>
      <c r="X344">
        <v>40</v>
      </c>
      <c r="Y344">
        <v>30</v>
      </c>
      <c r="Z344" t="s">
        <v>326</v>
      </c>
      <c r="AA344">
        <v>40</v>
      </c>
      <c r="AB344" s="3">
        <v>14</v>
      </c>
      <c r="AC344" t="s">
        <v>79</v>
      </c>
      <c r="AD344" s="1">
        <v>0</v>
      </c>
      <c r="AE344" s="1">
        <v>0</v>
      </c>
      <c r="AF344" s="1"/>
      <c r="AG344" s="1"/>
      <c r="AH344" s="1"/>
      <c r="AI344" s="1"/>
      <c r="AK344" s="3"/>
      <c r="AP344" s="3"/>
    </row>
    <row r="345" spans="1:42" ht="15">
      <c r="A345" s="2">
        <v>37960</v>
      </c>
      <c r="B345" s="1">
        <v>8.4</v>
      </c>
      <c r="C345" s="1">
        <v>7.7</v>
      </c>
      <c r="D345" s="1">
        <v>0.4</v>
      </c>
      <c r="E345" s="1">
        <v>7.1</v>
      </c>
      <c r="F345" s="1">
        <v>8.8</v>
      </c>
      <c r="G345" s="1">
        <v>10.4</v>
      </c>
      <c r="H345" s="1">
        <v>0</v>
      </c>
      <c r="I345" s="1">
        <v>8.7</v>
      </c>
      <c r="J345" s="1">
        <v>1031.2</v>
      </c>
      <c r="L345">
        <v>0</v>
      </c>
      <c r="M345">
        <v>0</v>
      </c>
      <c r="N345">
        <v>0</v>
      </c>
      <c r="O345">
        <v>0</v>
      </c>
      <c r="Q345">
        <v>0</v>
      </c>
      <c r="R345">
        <v>0</v>
      </c>
      <c r="S345">
        <v>0</v>
      </c>
      <c r="T345">
        <v>0</v>
      </c>
      <c r="U345">
        <v>53</v>
      </c>
      <c r="V345" s="1">
        <v>4.174868010189344</v>
      </c>
      <c r="W345" s="1">
        <v>4.308333333333334</v>
      </c>
      <c r="X345">
        <v>40</v>
      </c>
      <c r="Y345">
        <v>15</v>
      </c>
      <c r="Z345" t="s">
        <v>327</v>
      </c>
      <c r="AA345">
        <v>50</v>
      </c>
      <c r="AB345" s="3">
        <v>8</v>
      </c>
      <c r="AC345" t="s">
        <v>45</v>
      </c>
      <c r="AD345" s="1">
        <v>0.8</v>
      </c>
      <c r="AE345" s="1">
        <v>0</v>
      </c>
      <c r="AF345" s="1"/>
      <c r="AG345" s="1"/>
      <c r="AH345" s="1"/>
      <c r="AI345" s="1"/>
      <c r="AK345" s="3"/>
      <c r="AP345" s="3"/>
    </row>
    <row r="346" spans="1:42" ht="15">
      <c r="A346" s="2">
        <v>37961</v>
      </c>
      <c r="B346" s="1">
        <v>8.7</v>
      </c>
      <c r="C346" s="1">
        <v>0.3</v>
      </c>
      <c r="D346" s="10" t="s">
        <v>54</v>
      </c>
      <c r="E346" s="1">
        <v>-2.8</v>
      </c>
      <c r="F346" s="1">
        <v>8.3</v>
      </c>
      <c r="G346" s="1">
        <v>10.4</v>
      </c>
      <c r="H346" s="1">
        <v>0</v>
      </c>
      <c r="I346" s="1">
        <v>6.1</v>
      </c>
      <c r="J346" s="1">
        <v>1028.4</v>
      </c>
      <c r="L346">
        <v>0</v>
      </c>
      <c r="M346">
        <v>1</v>
      </c>
      <c r="N346">
        <v>0</v>
      </c>
      <c r="O346">
        <v>0</v>
      </c>
      <c r="Q346">
        <v>0</v>
      </c>
      <c r="R346">
        <v>0</v>
      </c>
      <c r="S346">
        <v>0</v>
      </c>
      <c r="T346">
        <v>0</v>
      </c>
      <c r="U346">
        <v>53</v>
      </c>
      <c r="V346" s="1">
        <v>5.374800190481924</v>
      </c>
      <c r="W346" s="1">
        <v>5.616666666666666</v>
      </c>
      <c r="X346">
        <v>50</v>
      </c>
      <c r="Y346">
        <v>21</v>
      </c>
      <c r="Z346" t="s">
        <v>328</v>
      </c>
      <c r="AA346">
        <v>50</v>
      </c>
      <c r="AB346" s="3">
        <v>10</v>
      </c>
      <c r="AC346" t="s">
        <v>43</v>
      </c>
      <c r="AD346" s="1">
        <v>0</v>
      </c>
      <c r="AE346" s="1">
        <v>0</v>
      </c>
      <c r="AF346" s="1"/>
      <c r="AG346" s="1"/>
      <c r="AH346" s="1"/>
      <c r="AI346" s="1"/>
      <c r="AK346" s="3"/>
      <c r="AP346" s="3"/>
    </row>
    <row r="347" spans="1:42" ht="15">
      <c r="A347" s="2">
        <v>37962</v>
      </c>
      <c r="B347" s="1">
        <v>5.7</v>
      </c>
      <c r="C347" s="1">
        <v>-1.2</v>
      </c>
      <c r="D347" s="1">
        <v>0</v>
      </c>
      <c r="E347" s="1">
        <v>-6.2</v>
      </c>
      <c r="F347" s="1">
        <v>7.9</v>
      </c>
      <c r="G347" s="1">
        <v>10.4</v>
      </c>
      <c r="H347" s="1">
        <v>7.4</v>
      </c>
      <c r="I347" s="1">
        <v>3.5</v>
      </c>
      <c r="J347" s="1">
        <v>1031.9</v>
      </c>
      <c r="L347">
        <v>1</v>
      </c>
      <c r="M347">
        <v>1</v>
      </c>
      <c r="N347">
        <v>0</v>
      </c>
      <c r="O347">
        <v>0</v>
      </c>
      <c r="Q347">
        <v>0</v>
      </c>
      <c r="R347">
        <v>0</v>
      </c>
      <c r="S347">
        <v>0</v>
      </c>
      <c r="T347">
        <v>0</v>
      </c>
      <c r="U347">
        <v>75</v>
      </c>
      <c r="V347" s="1">
        <v>4.715676109777301</v>
      </c>
      <c r="W347" s="1">
        <v>4.841666666666667</v>
      </c>
      <c r="X347">
        <v>80</v>
      </c>
      <c r="Y347">
        <v>21</v>
      </c>
      <c r="Z347" t="s">
        <v>141</v>
      </c>
      <c r="AA347">
        <v>90</v>
      </c>
      <c r="AB347" s="3">
        <v>11</v>
      </c>
      <c r="AC347" t="s">
        <v>49</v>
      </c>
      <c r="AD347" s="1">
        <v>0</v>
      </c>
      <c r="AE347" s="1">
        <v>10.1</v>
      </c>
      <c r="AF347" s="1"/>
      <c r="AG347" s="1"/>
      <c r="AH347" s="1"/>
      <c r="AI347" s="1"/>
      <c r="AK347" s="3"/>
      <c r="AP347" s="3"/>
    </row>
    <row r="348" spans="1:42" ht="15">
      <c r="A348" s="2">
        <v>37963</v>
      </c>
      <c r="B348" s="1">
        <v>7</v>
      </c>
      <c r="C348" s="1">
        <v>-5.2</v>
      </c>
      <c r="D348" s="1">
        <v>0</v>
      </c>
      <c r="E348" s="1">
        <v>-9.9</v>
      </c>
      <c r="F348" s="1">
        <v>6.6</v>
      </c>
      <c r="G348" s="1">
        <v>10.3</v>
      </c>
      <c r="H348" s="1">
        <v>1.6</v>
      </c>
      <c r="I348" s="1">
        <v>3.2</v>
      </c>
      <c r="J348" s="1">
        <v>1022.5</v>
      </c>
      <c r="L348">
        <v>1</v>
      </c>
      <c r="M348">
        <v>1</v>
      </c>
      <c r="N348">
        <v>0</v>
      </c>
      <c r="O348">
        <v>0</v>
      </c>
      <c r="Q348">
        <v>0</v>
      </c>
      <c r="R348">
        <v>0</v>
      </c>
      <c r="S348">
        <v>0</v>
      </c>
      <c r="T348">
        <v>0</v>
      </c>
      <c r="U348">
        <v>83</v>
      </c>
      <c r="V348" s="1">
        <v>1.8239438439707425</v>
      </c>
      <c r="W348" s="1">
        <v>2.325</v>
      </c>
      <c r="X348">
        <v>110</v>
      </c>
      <c r="Y348">
        <v>13</v>
      </c>
      <c r="Z348" t="s">
        <v>329</v>
      </c>
      <c r="AA348">
        <v>100</v>
      </c>
      <c r="AB348" s="3">
        <v>6</v>
      </c>
      <c r="AC348" t="s">
        <v>49</v>
      </c>
      <c r="AD348" s="1">
        <v>0</v>
      </c>
      <c r="AE348" s="1">
        <v>10.4</v>
      </c>
      <c r="AF348" s="1"/>
      <c r="AG348" s="1"/>
      <c r="AH348" s="1"/>
      <c r="AI348" s="1"/>
      <c r="AK348" s="3"/>
      <c r="AP348" s="3"/>
    </row>
    <row r="349" spans="1:42" ht="15">
      <c r="A349" s="2">
        <v>37964</v>
      </c>
      <c r="B349" s="1">
        <v>9.9</v>
      </c>
      <c r="C349" s="1">
        <v>-3</v>
      </c>
      <c r="D349" s="1">
        <v>0.2</v>
      </c>
      <c r="E349" s="1">
        <v>-1</v>
      </c>
      <c r="F349" s="1">
        <v>6.2</v>
      </c>
      <c r="G349" s="1">
        <v>10.1</v>
      </c>
      <c r="H349" s="1">
        <v>7</v>
      </c>
      <c r="I349" s="1">
        <v>3.3</v>
      </c>
      <c r="J349" s="1">
        <v>1018.8</v>
      </c>
      <c r="L349">
        <v>1</v>
      </c>
      <c r="M349">
        <v>1</v>
      </c>
      <c r="N349">
        <v>0</v>
      </c>
      <c r="O349">
        <v>0</v>
      </c>
      <c r="Q349">
        <v>0</v>
      </c>
      <c r="R349">
        <v>0</v>
      </c>
      <c r="S349">
        <v>0</v>
      </c>
      <c r="T349">
        <v>0</v>
      </c>
      <c r="U349">
        <v>97</v>
      </c>
      <c r="V349" s="1">
        <v>1.5582733907230066</v>
      </c>
      <c r="W349" s="1">
        <v>1.7875</v>
      </c>
      <c r="X349">
        <v>100</v>
      </c>
      <c r="Y349">
        <v>8</v>
      </c>
      <c r="Z349" t="s">
        <v>251</v>
      </c>
      <c r="AA349">
        <v>110</v>
      </c>
      <c r="AB349" s="3">
        <v>3.9</v>
      </c>
      <c r="AC349" t="s">
        <v>317</v>
      </c>
      <c r="AD349" s="1">
        <v>1.2</v>
      </c>
      <c r="AE349" s="1">
        <v>2</v>
      </c>
      <c r="AF349" s="1"/>
      <c r="AG349" s="1"/>
      <c r="AH349" s="1"/>
      <c r="AI349" s="1"/>
      <c r="AK349" s="3"/>
      <c r="AP349" s="3"/>
    </row>
    <row r="350" spans="1:42" ht="15">
      <c r="A350" s="2">
        <v>37965</v>
      </c>
      <c r="B350" s="1">
        <v>9.5</v>
      </c>
      <c r="C350" s="1">
        <v>-0.8</v>
      </c>
      <c r="D350" s="1">
        <v>5.9</v>
      </c>
      <c r="E350" s="1">
        <v>-5.4</v>
      </c>
      <c r="F350" s="1">
        <v>6.1</v>
      </c>
      <c r="G350" s="1">
        <v>9.9</v>
      </c>
      <c r="H350" s="1">
        <v>0</v>
      </c>
      <c r="I350" s="1">
        <v>4.8</v>
      </c>
      <c r="J350" s="1">
        <v>1016.5</v>
      </c>
      <c r="L350">
        <v>1</v>
      </c>
      <c r="M350">
        <v>1</v>
      </c>
      <c r="N350">
        <v>0</v>
      </c>
      <c r="O350">
        <v>0</v>
      </c>
      <c r="Q350">
        <v>0</v>
      </c>
      <c r="R350">
        <v>0</v>
      </c>
      <c r="S350">
        <v>0</v>
      </c>
      <c r="T350">
        <v>1</v>
      </c>
      <c r="U350">
        <v>220</v>
      </c>
      <c r="V350" s="1">
        <v>1.102548529934801</v>
      </c>
      <c r="W350" s="1">
        <v>2.0875</v>
      </c>
      <c r="X350">
        <v>220</v>
      </c>
      <c r="Y350">
        <v>10</v>
      </c>
      <c r="Z350" t="s">
        <v>330</v>
      </c>
      <c r="AA350">
        <v>200</v>
      </c>
      <c r="AB350" s="3">
        <v>4.3</v>
      </c>
      <c r="AC350" t="s">
        <v>51</v>
      </c>
      <c r="AD350" s="1">
        <v>5.6</v>
      </c>
      <c r="AE350" s="1">
        <v>0</v>
      </c>
      <c r="AF350" s="1"/>
      <c r="AG350" s="1"/>
      <c r="AH350" s="1"/>
      <c r="AI350" s="1"/>
      <c r="AK350" s="3"/>
      <c r="AP350" s="3"/>
    </row>
    <row r="351" spans="1:42" ht="15">
      <c r="A351" s="2">
        <v>37966</v>
      </c>
      <c r="B351" s="1">
        <v>11.9</v>
      </c>
      <c r="C351" s="1">
        <v>0.5</v>
      </c>
      <c r="D351" s="1">
        <v>1.1</v>
      </c>
      <c r="E351" s="1">
        <v>-1.3</v>
      </c>
      <c r="F351" s="1">
        <v>6.4</v>
      </c>
      <c r="G351" s="1">
        <v>9.7</v>
      </c>
      <c r="H351" s="1">
        <v>0</v>
      </c>
      <c r="I351" s="1">
        <v>6.3</v>
      </c>
      <c r="J351" s="1">
        <v>1005.7</v>
      </c>
      <c r="L351">
        <v>0</v>
      </c>
      <c r="M351">
        <v>1</v>
      </c>
      <c r="N351">
        <v>0</v>
      </c>
      <c r="O351">
        <v>0</v>
      </c>
      <c r="Q351">
        <v>0</v>
      </c>
      <c r="R351">
        <v>0</v>
      </c>
      <c r="S351">
        <v>0</v>
      </c>
      <c r="T351">
        <v>0</v>
      </c>
      <c r="U351">
        <v>218</v>
      </c>
      <c r="V351" s="1">
        <v>1.9315090126747825</v>
      </c>
      <c r="W351" s="1">
        <v>5.8</v>
      </c>
      <c r="X351">
        <v>200</v>
      </c>
      <c r="Y351">
        <v>20</v>
      </c>
      <c r="Z351" t="s">
        <v>221</v>
      </c>
      <c r="AA351">
        <v>200</v>
      </c>
      <c r="AB351" s="3">
        <v>10</v>
      </c>
      <c r="AC351" t="s">
        <v>57</v>
      </c>
      <c r="AD351" s="1">
        <v>1.4</v>
      </c>
      <c r="AE351" s="1">
        <v>0</v>
      </c>
      <c r="AF351" s="1"/>
      <c r="AG351" s="1"/>
      <c r="AH351" s="1"/>
      <c r="AI351" s="1"/>
      <c r="AK351" s="3"/>
      <c r="AP351" s="3"/>
    </row>
    <row r="352" spans="1:42" ht="15">
      <c r="A352" s="2">
        <v>37967</v>
      </c>
      <c r="B352" s="1">
        <v>13.4</v>
      </c>
      <c r="C352" s="1">
        <v>1.4</v>
      </c>
      <c r="D352" s="1">
        <v>10.2</v>
      </c>
      <c r="E352" s="1">
        <v>-2.4</v>
      </c>
      <c r="F352" s="1">
        <v>7</v>
      </c>
      <c r="G352" s="1">
        <v>9.5</v>
      </c>
      <c r="H352" s="1">
        <v>0</v>
      </c>
      <c r="I352" s="1">
        <v>7.7</v>
      </c>
      <c r="J352" s="1">
        <v>1020.1</v>
      </c>
      <c r="L352">
        <v>0</v>
      </c>
      <c r="M352">
        <v>1</v>
      </c>
      <c r="N352">
        <v>0</v>
      </c>
      <c r="O352">
        <v>0</v>
      </c>
      <c r="Q352">
        <v>0</v>
      </c>
      <c r="R352">
        <v>0</v>
      </c>
      <c r="S352">
        <v>0</v>
      </c>
      <c r="T352">
        <v>0</v>
      </c>
      <c r="U352">
        <v>197</v>
      </c>
      <c r="V352" s="1">
        <v>5.1451964818096965</v>
      </c>
      <c r="W352" s="1">
        <v>5.854166666666667</v>
      </c>
      <c r="X352">
        <v>210</v>
      </c>
      <c r="Y352">
        <v>22</v>
      </c>
      <c r="Z352" t="s">
        <v>331</v>
      </c>
      <c r="AA352">
        <v>210</v>
      </c>
      <c r="AB352" s="3">
        <v>11</v>
      </c>
      <c r="AC352" t="s">
        <v>325</v>
      </c>
      <c r="AD352" s="1">
        <v>10.9</v>
      </c>
      <c r="AE352" s="1">
        <v>0</v>
      </c>
      <c r="AF352" s="1"/>
      <c r="AG352" s="1"/>
      <c r="AH352" s="1"/>
      <c r="AI352" s="1"/>
      <c r="AK352" s="3"/>
      <c r="AP352" s="3"/>
    </row>
    <row r="353" spans="1:42" ht="15">
      <c r="A353" s="2">
        <v>37968</v>
      </c>
      <c r="B353" s="1">
        <v>13.6</v>
      </c>
      <c r="C353" s="1">
        <v>5.9</v>
      </c>
      <c r="D353" s="1">
        <v>0.8</v>
      </c>
      <c r="E353" s="1">
        <v>11.1</v>
      </c>
      <c r="F353" s="1">
        <v>7.8</v>
      </c>
      <c r="G353" s="1">
        <v>9.5</v>
      </c>
      <c r="H353" s="1">
        <v>0</v>
      </c>
      <c r="I353" s="1">
        <v>8.3</v>
      </c>
      <c r="J353" s="1">
        <v>1008.8</v>
      </c>
      <c r="L353">
        <v>0</v>
      </c>
      <c r="M353">
        <v>0</v>
      </c>
      <c r="N353">
        <v>0</v>
      </c>
      <c r="O353">
        <v>0</v>
      </c>
      <c r="Q353">
        <v>0</v>
      </c>
      <c r="R353">
        <v>0</v>
      </c>
      <c r="S353">
        <v>0</v>
      </c>
      <c r="T353">
        <v>0</v>
      </c>
      <c r="U353">
        <v>238</v>
      </c>
      <c r="V353" s="1">
        <v>10.834831011871705</v>
      </c>
      <c r="W353" s="1">
        <v>11.291666666666666</v>
      </c>
      <c r="X353">
        <v>230</v>
      </c>
      <c r="Y353">
        <v>27</v>
      </c>
      <c r="Z353" t="s">
        <v>332</v>
      </c>
      <c r="AA353">
        <v>230</v>
      </c>
      <c r="AB353" s="3">
        <v>13</v>
      </c>
      <c r="AC353" t="s">
        <v>74</v>
      </c>
      <c r="AD353" s="1">
        <v>1.4</v>
      </c>
      <c r="AE353" s="1">
        <v>0</v>
      </c>
      <c r="AF353" s="1"/>
      <c r="AG353" s="1"/>
      <c r="AH353" s="1"/>
      <c r="AI353" s="1"/>
      <c r="AK353" s="3"/>
      <c r="AP353" s="3"/>
    </row>
    <row r="354" spans="1:42" ht="15">
      <c r="A354" s="2">
        <v>37969</v>
      </c>
      <c r="B354" s="1">
        <v>9.8</v>
      </c>
      <c r="C354" s="1">
        <v>6.2</v>
      </c>
      <c r="D354" s="1">
        <v>0</v>
      </c>
      <c r="E354" s="1">
        <v>3</v>
      </c>
      <c r="F354" s="1">
        <v>8.3</v>
      </c>
      <c r="G354" s="1">
        <v>9.4</v>
      </c>
      <c r="H354" s="1">
        <v>3.7</v>
      </c>
      <c r="I354" s="1">
        <v>7</v>
      </c>
      <c r="J354" s="1">
        <v>1016.8</v>
      </c>
      <c r="L354">
        <v>0</v>
      </c>
      <c r="M354">
        <v>0</v>
      </c>
      <c r="N354">
        <v>0</v>
      </c>
      <c r="O354">
        <v>0</v>
      </c>
      <c r="Q354">
        <v>0</v>
      </c>
      <c r="R354">
        <v>0</v>
      </c>
      <c r="S354">
        <v>0</v>
      </c>
      <c r="T354">
        <v>0</v>
      </c>
      <c r="U354">
        <v>295</v>
      </c>
      <c r="V354" s="1">
        <v>9.171312389046182</v>
      </c>
      <c r="W354" s="1">
        <v>9.5</v>
      </c>
      <c r="X354">
        <v>300</v>
      </c>
      <c r="Y354">
        <v>37</v>
      </c>
      <c r="Z354" t="s">
        <v>333</v>
      </c>
      <c r="AA354">
        <v>300</v>
      </c>
      <c r="AB354" s="3">
        <v>13</v>
      </c>
      <c r="AC354" t="s">
        <v>49</v>
      </c>
      <c r="AD354" s="1">
        <v>0</v>
      </c>
      <c r="AE354" s="1">
        <v>0</v>
      </c>
      <c r="AF354" s="1"/>
      <c r="AG354" s="1"/>
      <c r="AH354" s="1"/>
      <c r="AI354" s="1"/>
      <c r="AK354" s="3"/>
      <c r="AP354" s="3"/>
    </row>
    <row r="355" spans="1:42" ht="15">
      <c r="A355" s="2">
        <v>37970</v>
      </c>
      <c r="B355" s="1">
        <v>6</v>
      </c>
      <c r="C355" s="1">
        <v>-0.2</v>
      </c>
      <c r="D355" s="1">
        <v>0</v>
      </c>
      <c r="E355" s="1">
        <v>-5.5</v>
      </c>
      <c r="F355" s="1">
        <v>7.7</v>
      </c>
      <c r="G355" s="1">
        <v>9.5</v>
      </c>
      <c r="H355" s="1">
        <v>6.4</v>
      </c>
      <c r="I355" s="1">
        <v>4.4</v>
      </c>
      <c r="J355" s="1">
        <v>1029.4</v>
      </c>
      <c r="L355">
        <v>1</v>
      </c>
      <c r="M355">
        <v>1</v>
      </c>
      <c r="N355">
        <v>0</v>
      </c>
      <c r="O355">
        <v>0</v>
      </c>
      <c r="Q355">
        <v>0</v>
      </c>
      <c r="R355">
        <v>0</v>
      </c>
      <c r="S355">
        <v>0</v>
      </c>
      <c r="T355">
        <v>0</v>
      </c>
      <c r="U355">
        <v>331</v>
      </c>
      <c r="V355" s="1">
        <v>2.327970253034323</v>
      </c>
      <c r="W355" s="1">
        <v>2.8125</v>
      </c>
      <c r="X355">
        <v>350</v>
      </c>
      <c r="Y355">
        <v>14</v>
      </c>
      <c r="Z355" t="s">
        <v>148</v>
      </c>
      <c r="AA355">
        <v>360</v>
      </c>
      <c r="AB355" s="3">
        <v>7</v>
      </c>
      <c r="AC355" t="s">
        <v>49</v>
      </c>
      <c r="AD355" s="1">
        <v>0</v>
      </c>
      <c r="AE355" s="1">
        <v>7</v>
      </c>
      <c r="AF355" s="1"/>
      <c r="AG355" s="1"/>
      <c r="AH355" s="1"/>
      <c r="AI355" s="1"/>
      <c r="AK355" s="3"/>
      <c r="AP355" s="3"/>
    </row>
    <row r="356" spans="1:42" ht="15">
      <c r="A356" s="2">
        <v>37971</v>
      </c>
      <c r="B356" s="1">
        <v>5.4</v>
      </c>
      <c r="C356" s="1">
        <v>-4.6</v>
      </c>
      <c r="D356" s="1">
        <v>0</v>
      </c>
      <c r="E356" s="1">
        <v>-8.6</v>
      </c>
      <c r="F356" s="1">
        <v>6.5</v>
      </c>
      <c r="G356" s="1">
        <v>9.5</v>
      </c>
      <c r="H356" s="1">
        <v>3.2</v>
      </c>
      <c r="I356" s="1">
        <v>2.2</v>
      </c>
      <c r="J356" s="1">
        <v>1031.3</v>
      </c>
      <c r="L356">
        <v>1</v>
      </c>
      <c r="M356">
        <v>1</v>
      </c>
      <c r="N356">
        <v>0</v>
      </c>
      <c r="O356">
        <v>0</v>
      </c>
      <c r="Q356">
        <v>0</v>
      </c>
      <c r="R356">
        <v>0</v>
      </c>
      <c r="S356">
        <v>0</v>
      </c>
      <c r="T356">
        <v>0</v>
      </c>
      <c r="U356">
        <v>184</v>
      </c>
      <c r="V356" s="1">
        <v>0.9257552656116877</v>
      </c>
      <c r="W356" s="1">
        <v>1.1791666666666667</v>
      </c>
      <c r="X356">
        <v>190</v>
      </c>
      <c r="Y356">
        <v>6</v>
      </c>
      <c r="Z356" t="s">
        <v>334</v>
      </c>
      <c r="AA356">
        <v>190</v>
      </c>
      <c r="AB356" s="3">
        <v>3.3</v>
      </c>
      <c r="AC356" t="s">
        <v>88</v>
      </c>
      <c r="AD356" s="1">
        <v>0</v>
      </c>
      <c r="AE356" s="1">
        <v>12.7</v>
      </c>
      <c r="AF356" s="1"/>
      <c r="AG356" s="1"/>
      <c r="AH356" s="1"/>
      <c r="AI356" s="1"/>
      <c r="AK356" s="3"/>
      <c r="AP356" s="3"/>
    </row>
    <row r="357" spans="1:42" ht="15">
      <c r="A357" s="2">
        <v>37972</v>
      </c>
      <c r="B357" s="1">
        <v>8.3</v>
      </c>
      <c r="C357" s="1">
        <v>-3.4</v>
      </c>
      <c r="D357" s="1">
        <v>0</v>
      </c>
      <c r="E357" s="1">
        <v>-7.4</v>
      </c>
      <c r="F357" s="1">
        <v>5.6</v>
      </c>
      <c r="G357" s="1">
        <v>9.4</v>
      </c>
      <c r="H357" s="1">
        <v>7</v>
      </c>
      <c r="I357" s="1">
        <v>1.6</v>
      </c>
      <c r="J357" s="1">
        <v>1025</v>
      </c>
      <c r="L357">
        <v>1</v>
      </c>
      <c r="M357">
        <v>1</v>
      </c>
      <c r="N357">
        <v>0</v>
      </c>
      <c r="O357">
        <v>0</v>
      </c>
      <c r="Q357">
        <v>0</v>
      </c>
      <c r="R357">
        <v>0</v>
      </c>
      <c r="S357">
        <v>0</v>
      </c>
      <c r="T357">
        <v>0</v>
      </c>
      <c r="U357">
        <v>119</v>
      </c>
      <c r="V357" s="1">
        <v>0.4301984660252112</v>
      </c>
      <c r="W357" s="1">
        <v>0.8875</v>
      </c>
      <c r="X357">
        <v>170</v>
      </c>
      <c r="Y357">
        <v>9</v>
      </c>
      <c r="Z357" t="s">
        <v>307</v>
      </c>
      <c r="AA357">
        <v>170</v>
      </c>
      <c r="AB357" s="3">
        <v>4.3</v>
      </c>
      <c r="AC357" t="s">
        <v>43</v>
      </c>
      <c r="AD357" s="1">
        <v>0</v>
      </c>
      <c r="AE357" s="1">
        <v>15.4</v>
      </c>
      <c r="AF357" s="1"/>
      <c r="AG357" s="1"/>
      <c r="AH357" s="1"/>
      <c r="AI357" s="1"/>
      <c r="AK357" s="3"/>
      <c r="AP357" s="3"/>
    </row>
    <row r="358" spans="1:42" ht="15">
      <c r="A358" s="2">
        <v>37973</v>
      </c>
      <c r="B358" s="1">
        <v>8.4</v>
      </c>
      <c r="C358" s="1">
        <v>-3.6</v>
      </c>
      <c r="D358" s="1">
        <v>0</v>
      </c>
      <c r="E358" s="1">
        <v>-7.4</v>
      </c>
      <c r="F358" s="1">
        <v>5</v>
      </c>
      <c r="G358" s="1">
        <v>9.2</v>
      </c>
      <c r="H358" s="1">
        <v>6.8</v>
      </c>
      <c r="I358" s="1">
        <v>0.9</v>
      </c>
      <c r="J358" s="1">
        <v>1018.5</v>
      </c>
      <c r="L358">
        <v>1</v>
      </c>
      <c r="M358">
        <v>1</v>
      </c>
      <c r="N358">
        <v>0</v>
      </c>
      <c r="O358">
        <v>0</v>
      </c>
      <c r="Q358">
        <v>0</v>
      </c>
      <c r="R358">
        <v>0</v>
      </c>
      <c r="S358">
        <v>0</v>
      </c>
      <c r="T358">
        <v>0</v>
      </c>
      <c r="U358">
        <v>135</v>
      </c>
      <c r="V358" s="1">
        <v>0.34777438828800294</v>
      </c>
      <c r="W358" s="1">
        <v>0.8208333333333333</v>
      </c>
      <c r="X358">
        <v>170</v>
      </c>
      <c r="Y358">
        <v>12</v>
      </c>
      <c r="Z358" t="s">
        <v>329</v>
      </c>
      <c r="AA358">
        <v>180</v>
      </c>
      <c r="AB358" s="3">
        <v>3.8</v>
      </c>
      <c r="AC358" t="s">
        <v>43</v>
      </c>
      <c r="AD358" s="1">
        <v>0</v>
      </c>
      <c r="AE358" s="1">
        <v>11.8</v>
      </c>
      <c r="AF358" s="1"/>
      <c r="AG358" s="1"/>
      <c r="AH358" s="1"/>
      <c r="AI358" s="1"/>
      <c r="AK358" s="3"/>
      <c r="AP358" s="3"/>
    </row>
    <row r="359" spans="1:42" ht="15">
      <c r="A359" s="2">
        <v>37974</v>
      </c>
      <c r="B359" s="1">
        <v>8.7</v>
      </c>
      <c r="C359" s="1">
        <v>-2.5</v>
      </c>
      <c r="D359" s="1">
        <v>3.2</v>
      </c>
      <c r="E359" s="1">
        <v>-5.5</v>
      </c>
      <c r="F359" s="1">
        <v>4.5</v>
      </c>
      <c r="G359" s="1">
        <v>9</v>
      </c>
      <c r="H359" s="1">
        <v>2.2</v>
      </c>
      <c r="I359" s="1">
        <v>2.8</v>
      </c>
      <c r="J359" s="1">
        <v>1016.9</v>
      </c>
      <c r="L359">
        <v>1</v>
      </c>
      <c r="M359">
        <v>1</v>
      </c>
      <c r="N359">
        <v>0</v>
      </c>
      <c r="O359">
        <v>0</v>
      </c>
      <c r="Q359">
        <v>0</v>
      </c>
      <c r="R359">
        <v>0</v>
      </c>
      <c r="S359">
        <v>0</v>
      </c>
      <c r="T359">
        <v>1</v>
      </c>
      <c r="U359">
        <v>216</v>
      </c>
      <c r="V359" s="1">
        <v>0.9851699264770193</v>
      </c>
      <c r="W359" s="1">
        <v>1.2416666666666667</v>
      </c>
      <c r="X359">
        <v>340</v>
      </c>
      <c r="Y359">
        <v>6</v>
      </c>
      <c r="Z359" t="s">
        <v>335</v>
      </c>
      <c r="AA359">
        <v>250</v>
      </c>
      <c r="AB359" s="3">
        <v>2.9</v>
      </c>
      <c r="AC359" t="s">
        <v>49</v>
      </c>
      <c r="AD359" s="1">
        <v>2</v>
      </c>
      <c r="AE359" s="1">
        <v>0</v>
      </c>
      <c r="AF359" s="1"/>
      <c r="AG359" s="1"/>
      <c r="AH359" s="1"/>
      <c r="AI359" s="1"/>
      <c r="AK359" s="3"/>
      <c r="AP359" s="3"/>
    </row>
    <row r="360" spans="1:42" ht="15">
      <c r="A360" s="2">
        <v>37975</v>
      </c>
      <c r="B360" s="1">
        <v>12.5</v>
      </c>
      <c r="C360" s="1">
        <v>3</v>
      </c>
      <c r="D360" s="1">
        <v>4.5</v>
      </c>
      <c r="E360" s="1">
        <v>0.5</v>
      </c>
      <c r="F360" s="1">
        <v>5</v>
      </c>
      <c r="G360" s="1">
        <v>8.8</v>
      </c>
      <c r="H360" s="1">
        <v>0.4</v>
      </c>
      <c r="I360" s="1">
        <v>4.4</v>
      </c>
      <c r="J360" s="1">
        <v>1006.8</v>
      </c>
      <c r="L360">
        <v>0</v>
      </c>
      <c r="M360">
        <v>0</v>
      </c>
      <c r="N360">
        <v>0</v>
      </c>
      <c r="O360">
        <v>0</v>
      </c>
      <c r="Q360">
        <v>0</v>
      </c>
      <c r="R360">
        <v>0</v>
      </c>
      <c r="S360">
        <v>0</v>
      </c>
      <c r="T360">
        <v>0</v>
      </c>
      <c r="U360">
        <v>226</v>
      </c>
      <c r="V360" s="1">
        <v>7.715912302069829</v>
      </c>
      <c r="W360" s="1">
        <v>9.228333333333333</v>
      </c>
      <c r="X360">
        <v>250</v>
      </c>
      <c r="Y360">
        <v>34</v>
      </c>
      <c r="Z360" t="s">
        <v>336</v>
      </c>
      <c r="AA360">
        <v>200</v>
      </c>
      <c r="AB360" s="3">
        <v>17</v>
      </c>
      <c r="AC360" t="s">
        <v>49</v>
      </c>
      <c r="AD360" s="1">
        <v>3.8</v>
      </c>
      <c r="AE360" s="1">
        <v>0</v>
      </c>
      <c r="AF360" s="1"/>
      <c r="AG360" s="1"/>
      <c r="AH360" s="1"/>
      <c r="AI360" s="1"/>
      <c r="AK360" s="3"/>
      <c r="AP360" s="3"/>
    </row>
    <row r="361" spans="1:42" ht="15">
      <c r="A361" s="2">
        <v>37976</v>
      </c>
      <c r="B361" s="1">
        <v>7.6</v>
      </c>
      <c r="C361" s="1">
        <v>3.8</v>
      </c>
      <c r="D361" s="1">
        <v>0.1</v>
      </c>
      <c r="E361" s="1">
        <v>1.4</v>
      </c>
      <c r="F361" s="1">
        <v>5.6</v>
      </c>
      <c r="G361" s="1">
        <v>8.6</v>
      </c>
      <c r="H361" s="1">
        <v>5.7</v>
      </c>
      <c r="I361" s="1">
        <v>4.3</v>
      </c>
      <c r="J361" s="1">
        <v>1007.5</v>
      </c>
      <c r="L361">
        <v>0</v>
      </c>
      <c r="M361">
        <v>0</v>
      </c>
      <c r="N361">
        <v>0</v>
      </c>
      <c r="O361">
        <v>0</v>
      </c>
      <c r="Q361">
        <v>0</v>
      </c>
      <c r="R361">
        <v>0</v>
      </c>
      <c r="S361">
        <v>0</v>
      </c>
      <c r="T361">
        <v>0</v>
      </c>
      <c r="U361">
        <v>303</v>
      </c>
      <c r="V361" s="1">
        <v>9.131113972939056</v>
      </c>
      <c r="W361" s="1">
        <v>10.5</v>
      </c>
      <c r="X361">
        <v>270</v>
      </c>
      <c r="Y361">
        <v>28</v>
      </c>
      <c r="Z361" t="s">
        <v>337</v>
      </c>
      <c r="AA361">
        <v>260</v>
      </c>
      <c r="AB361" s="3">
        <v>14</v>
      </c>
      <c r="AC361" t="s">
        <v>338</v>
      </c>
      <c r="AD361" s="1">
        <v>0.2</v>
      </c>
      <c r="AE361" s="1">
        <v>0</v>
      </c>
      <c r="AF361" s="1"/>
      <c r="AG361" s="1"/>
      <c r="AH361" s="1"/>
      <c r="AI361" s="1"/>
      <c r="AK361" s="3"/>
      <c r="AP361" s="3"/>
    </row>
    <row r="362" spans="1:42" ht="15">
      <c r="A362" s="2">
        <v>37977</v>
      </c>
      <c r="B362" s="1">
        <v>5.1</v>
      </c>
      <c r="C362" s="1">
        <v>-0.4</v>
      </c>
      <c r="D362" s="1">
        <v>2.5</v>
      </c>
      <c r="E362" s="1">
        <v>-3.5</v>
      </c>
      <c r="F362" s="1">
        <v>5.3</v>
      </c>
      <c r="G362" s="1">
        <v>8.5</v>
      </c>
      <c r="H362" s="1">
        <v>2.7</v>
      </c>
      <c r="I362" s="1">
        <v>2.5</v>
      </c>
      <c r="J362" s="1">
        <v>1030.4</v>
      </c>
      <c r="L362">
        <v>1</v>
      </c>
      <c r="M362">
        <v>1</v>
      </c>
      <c r="N362">
        <v>0</v>
      </c>
      <c r="O362">
        <v>0</v>
      </c>
      <c r="Q362">
        <v>0</v>
      </c>
      <c r="R362">
        <v>0</v>
      </c>
      <c r="S362">
        <v>0</v>
      </c>
      <c r="T362">
        <v>0</v>
      </c>
      <c r="U362">
        <v>313</v>
      </c>
      <c r="V362" s="1">
        <v>5.482342339974587</v>
      </c>
      <c r="W362" s="1">
        <v>6.6625</v>
      </c>
      <c r="X362">
        <v>320</v>
      </c>
      <c r="Y362">
        <v>25</v>
      </c>
      <c r="Z362" t="s">
        <v>91</v>
      </c>
      <c r="AA362">
        <v>330</v>
      </c>
      <c r="AB362" s="3">
        <v>11</v>
      </c>
      <c r="AC362" t="s">
        <v>311</v>
      </c>
      <c r="AD362" s="1">
        <v>5.7</v>
      </c>
      <c r="AE362" s="1">
        <v>4</v>
      </c>
      <c r="AF362" s="1"/>
      <c r="AG362" s="1"/>
      <c r="AH362" s="1"/>
      <c r="AI362" s="1"/>
      <c r="AK362" s="3"/>
      <c r="AP362" s="3"/>
    </row>
    <row r="363" spans="1:42" ht="15">
      <c r="A363" s="2">
        <v>37978</v>
      </c>
      <c r="B363" s="1">
        <v>9.4</v>
      </c>
      <c r="C363" s="1">
        <v>0.3</v>
      </c>
      <c r="D363" s="1">
        <v>1.9</v>
      </c>
      <c r="E363" s="1">
        <v>-1.2</v>
      </c>
      <c r="F363" s="1">
        <v>4.8</v>
      </c>
      <c r="G363" s="1">
        <v>8.4</v>
      </c>
      <c r="H363" s="1">
        <v>0.3</v>
      </c>
      <c r="I363" s="1">
        <v>4.1</v>
      </c>
      <c r="J363" s="1">
        <v>1023.6</v>
      </c>
      <c r="L363">
        <v>0</v>
      </c>
      <c r="M363">
        <v>1</v>
      </c>
      <c r="N363">
        <v>0</v>
      </c>
      <c r="O363">
        <v>0</v>
      </c>
      <c r="Q363">
        <v>0</v>
      </c>
      <c r="R363">
        <v>0</v>
      </c>
      <c r="S363">
        <v>0</v>
      </c>
      <c r="T363">
        <v>0</v>
      </c>
      <c r="U363">
        <v>236</v>
      </c>
      <c r="V363" s="1">
        <v>4.860343120952277</v>
      </c>
      <c r="W363" s="1">
        <v>5.133333333333334</v>
      </c>
      <c r="X363">
        <v>220</v>
      </c>
      <c r="Y363">
        <v>16</v>
      </c>
      <c r="Z363" t="s">
        <v>248</v>
      </c>
      <c r="AA363">
        <v>220</v>
      </c>
      <c r="AB363" s="3">
        <v>8</v>
      </c>
      <c r="AC363" t="s">
        <v>338</v>
      </c>
      <c r="AD363" s="1">
        <v>5.6</v>
      </c>
      <c r="AE363" s="1">
        <v>0</v>
      </c>
      <c r="AF363" s="1"/>
      <c r="AG363" s="1"/>
      <c r="AH363" s="1"/>
      <c r="AI363" s="1"/>
      <c r="AK363" s="3"/>
      <c r="AP363" s="3"/>
    </row>
    <row r="364" spans="1:42" ht="15">
      <c r="A364" s="2">
        <v>37979</v>
      </c>
      <c r="B364" s="1">
        <v>9.8</v>
      </c>
      <c r="C364" s="1">
        <v>5.1</v>
      </c>
      <c r="D364" s="1">
        <v>0</v>
      </c>
      <c r="E364" s="1">
        <v>3.2</v>
      </c>
      <c r="F364" s="1">
        <v>5.5</v>
      </c>
      <c r="G364" s="1">
        <v>8.3</v>
      </c>
      <c r="H364" s="1">
        <v>0</v>
      </c>
      <c r="I364" s="1">
        <v>5.6</v>
      </c>
      <c r="J364" s="1">
        <v>1027.8</v>
      </c>
      <c r="L364">
        <v>0</v>
      </c>
      <c r="M364">
        <v>0</v>
      </c>
      <c r="N364">
        <v>0</v>
      </c>
      <c r="O364">
        <v>0</v>
      </c>
      <c r="Q364">
        <v>0</v>
      </c>
      <c r="R364">
        <v>0</v>
      </c>
      <c r="S364">
        <v>0</v>
      </c>
      <c r="T364">
        <v>0</v>
      </c>
      <c r="U364">
        <v>244</v>
      </c>
      <c r="V364" s="1">
        <v>6.243820553884977</v>
      </c>
      <c r="W364" s="1">
        <v>6.345833333333333</v>
      </c>
      <c r="X364">
        <v>240</v>
      </c>
      <c r="Y364">
        <v>19</v>
      </c>
      <c r="Z364" t="s">
        <v>339</v>
      </c>
      <c r="AA364">
        <v>240</v>
      </c>
      <c r="AB364" s="3">
        <v>9</v>
      </c>
      <c r="AC364" t="s">
        <v>51</v>
      </c>
      <c r="AD364" s="1">
        <v>0</v>
      </c>
      <c r="AE364" s="1">
        <v>0</v>
      </c>
      <c r="AF364" s="1"/>
      <c r="AG364" s="1"/>
      <c r="AH364" s="1"/>
      <c r="AI364" s="1"/>
      <c r="AK364" s="3"/>
      <c r="AP364" s="3"/>
    </row>
    <row r="365" spans="1:42" ht="15">
      <c r="A365" s="2">
        <v>37980</v>
      </c>
      <c r="B365" s="1">
        <v>11</v>
      </c>
      <c r="C365" s="1">
        <v>9</v>
      </c>
      <c r="D365" s="1">
        <v>0.4</v>
      </c>
      <c r="E365" s="1">
        <v>7.8</v>
      </c>
      <c r="F365" s="1">
        <v>6.4</v>
      </c>
      <c r="G365" s="1">
        <v>8.2</v>
      </c>
      <c r="H365" s="1">
        <v>0.1</v>
      </c>
      <c r="I365" s="1">
        <v>7.8</v>
      </c>
      <c r="J365" s="1">
        <v>1022</v>
      </c>
      <c r="L365">
        <v>0</v>
      </c>
      <c r="M365">
        <v>0</v>
      </c>
      <c r="N365">
        <v>0</v>
      </c>
      <c r="O365">
        <v>0</v>
      </c>
      <c r="Q365">
        <v>0</v>
      </c>
      <c r="R365">
        <v>0</v>
      </c>
      <c r="S365">
        <v>0</v>
      </c>
      <c r="T365">
        <v>0</v>
      </c>
      <c r="U365">
        <v>222</v>
      </c>
      <c r="V365" s="1">
        <v>8.436798104733905</v>
      </c>
      <c r="W365" s="1">
        <v>8.541666666666666</v>
      </c>
      <c r="X365">
        <v>230</v>
      </c>
      <c r="Y365">
        <v>23</v>
      </c>
      <c r="Z365" t="s">
        <v>340</v>
      </c>
      <c r="AA365">
        <v>230</v>
      </c>
      <c r="AB365" s="3">
        <v>11</v>
      </c>
      <c r="AC365" t="s">
        <v>49</v>
      </c>
      <c r="AD365" s="1">
        <v>1.3</v>
      </c>
      <c r="AE365" s="1">
        <v>0</v>
      </c>
      <c r="AF365" s="1"/>
      <c r="AG365" s="1"/>
      <c r="AH365" s="1"/>
      <c r="AI365" s="1"/>
      <c r="AK365" s="3"/>
      <c r="AP365" s="3"/>
    </row>
    <row r="366" spans="1:42" ht="15">
      <c r="A366" s="2">
        <v>37981</v>
      </c>
      <c r="B366" s="1">
        <v>11</v>
      </c>
      <c r="C366" s="1">
        <v>9.3</v>
      </c>
      <c r="D366" s="1">
        <v>1.7</v>
      </c>
      <c r="E366" s="1">
        <v>8.2</v>
      </c>
      <c r="F366" s="1">
        <v>7</v>
      </c>
      <c r="G366" s="1">
        <v>8.1</v>
      </c>
      <c r="H366" s="1">
        <v>0</v>
      </c>
      <c r="I366" s="1">
        <v>8.2</v>
      </c>
      <c r="J366" s="1">
        <v>1005.7</v>
      </c>
      <c r="L366">
        <v>0</v>
      </c>
      <c r="M366">
        <v>0</v>
      </c>
      <c r="N366">
        <v>0</v>
      </c>
      <c r="O366">
        <v>0</v>
      </c>
      <c r="Q366">
        <v>0</v>
      </c>
      <c r="R366">
        <v>0</v>
      </c>
      <c r="S366">
        <v>0</v>
      </c>
      <c r="T366">
        <v>0</v>
      </c>
      <c r="U366">
        <v>204</v>
      </c>
      <c r="V366" s="1">
        <v>12.040712849644299</v>
      </c>
      <c r="W366" s="1">
        <v>12.291666666666666</v>
      </c>
      <c r="X366">
        <v>200</v>
      </c>
      <c r="Y366">
        <v>36</v>
      </c>
      <c r="Z366" t="s">
        <v>341</v>
      </c>
      <c r="AA366">
        <v>200</v>
      </c>
      <c r="AB366" s="3">
        <v>17</v>
      </c>
      <c r="AC366" t="s">
        <v>88</v>
      </c>
      <c r="AD366" s="1">
        <v>0.4</v>
      </c>
      <c r="AE366" s="1">
        <v>0</v>
      </c>
      <c r="AF366" s="1"/>
      <c r="AG366" s="1"/>
      <c r="AH366" s="1"/>
      <c r="AI366" s="1"/>
      <c r="AK366" s="3"/>
      <c r="AP366" s="3"/>
    </row>
    <row r="367" spans="1:42" ht="15">
      <c r="A367" s="2">
        <v>37982</v>
      </c>
      <c r="B367" s="1">
        <v>7.8</v>
      </c>
      <c r="C367" s="1">
        <v>2.6</v>
      </c>
      <c r="D367" s="1">
        <v>2.9</v>
      </c>
      <c r="E367" s="1">
        <v>-1.7</v>
      </c>
      <c r="F367" s="1">
        <v>7.1</v>
      </c>
      <c r="G367" s="1">
        <v>8.3</v>
      </c>
      <c r="H367" s="1">
        <v>2.8</v>
      </c>
      <c r="I367" s="1">
        <v>5.4</v>
      </c>
      <c r="J367" s="1">
        <v>998</v>
      </c>
      <c r="L367">
        <v>0</v>
      </c>
      <c r="M367">
        <v>1</v>
      </c>
      <c r="N367">
        <v>0</v>
      </c>
      <c r="O367">
        <v>0</v>
      </c>
      <c r="Q367">
        <v>0</v>
      </c>
      <c r="R367">
        <v>0</v>
      </c>
      <c r="S367">
        <v>0</v>
      </c>
      <c r="T367">
        <v>0</v>
      </c>
      <c r="U367">
        <v>211</v>
      </c>
      <c r="V367" s="1">
        <v>5.555708056669352</v>
      </c>
      <c r="W367" s="1">
        <v>7.2375</v>
      </c>
      <c r="X367">
        <v>200</v>
      </c>
      <c r="Y367">
        <v>25</v>
      </c>
      <c r="Z367" t="s">
        <v>342</v>
      </c>
      <c r="AA367">
        <v>240</v>
      </c>
      <c r="AB367" s="3">
        <v>11</v>
      </c>
      <c r="AC367" t="s">
        <v>97</v>
      </c>
      <c r="AD367" s="1">
        <v>3.9</v>
      </c>
      <c r="AE367" s="1">
        <v>0</v>
      </c>
      <c r="AF367" s="1"/>
      <c r="AG367" s="1"/>
      <c r="AH367" s="1"/>
      <c r="AI367" s="1"/>
      <c r="AK367" s="3"/>
      <c r="AP367" s="3"/>
    </row>
    <row r="368" spans="1:42" ht="15">
      <c r="A368" s="2">
        <v>37983</v>
      </c>
      <c r="B368" s="1">
        <v>5.6</v>
      </c>
      <c r="C368" s="1">
        <v>2.2</v>
      </c>
      <c r="D368" s="1">
        <v>3.8</v>
      </c>
      <c r="E368" s="1">
        <v>-0.7</v>
      </c>
      <c r="F368" s="1">
        <v>6.7</v>
      </c>
      <c r="G368" s="1">
        <v>8.4</v>
      </c>
      <c r="H368" s="1">
        <v>4.3</v>
      </c>
      <c r="I368" s="1">
        <v>4.7</v>
      </c>
      <c r="J368" s="1">
        <v>997.5</v>
      </c>
      <c r="L368">
        <v>0</v>
      </c>
      <c r="M368">
        <v>1</v>
      </c>
      <c r="N368">
        <v>1</v>
      </c>
      <c r="O368">
        <v>0</v>
      </c>
      <c r="Q368">
        <v>0</v>
      </c>
      <c r="R368">
        <v>0</v>
      </c>
      <c r="S368">
        <v>0</v>
      </c>
      <c r="T368">
        <v>0</v>
      </c>
      <c r="U368">
        <v>308</v>
      </c>
      <c r="V368" s="1">
        <v>7.0899414570204184</v>
      </c>
      <c r="W368" s="1">
        <v>8.641666666666667</v>
      </c>
      <c r="X368">
        <v>310</v>
      </c>
      <c r="Y368">
        <v>27</v>
      </c>
      <c r="Z368" t="s">
        <v>343</v>
      </c>
      <c r="AA368">
        <v>300</v>
      </c>
      <c r="AB368" s="3">
        <v>12</v>
      </c>
      <c r="AC368" t="s">
        <v>57</v>
      </c>
      <c r="AD368" s="1">
        <v>4.3</v>
      </c>
      <c r="AE368" s="1">
        <v>0</v>
      </c>
      <c r="AF368" s="1"/>
      <c r="AG368" s="1"/>
      <c r="AH368" s="1"/>
      <c r="AI368" s="1"/>
      <c r="AK368" s="3"/>
      <c r="AP368" s="3"/>
    </row>
    <row r="369" spans="1:42" ht="15">
      <c r="A369" s="2">
        <v>37984</v>
      </c>
      <c r="B369" s="1">
        <v>3.1</v>
      </c>
      <c r="C369" s="1">
        <v>1.1</v>
      </c>
      <c r="D369" s="1">
        <v>5.2</v>
      </c>
      <c r="E369" s="1">
        <v>-3.1</v>
      </c>
      <c r="F369" s="1">
        <v>5.9</v>
      </c>
      <c r="G369" s="1">
        <v>8.4</v>
      </c>
      <c r="H369" s="1">
        <v>0</v>
      </c>
      <c r="I369" s="1">
        <v>3.8</v>
      </c>
      <c r="J369" s="1">
        <v>1004.2</v>
      </c>
      <c r="L369">
        <v>0</v>
      </c>
      <c r="M369">
        <v>1</v>
      </c>
      <c r="N369">
        <v>1</v>
      </c>
      <c r="O369">
        <v>0</v>
      </c>
      <c r="Q369">
        <v>0</v>
      </c>
      <c r="R369">
        <v>0</v>
      </c>
      <c r="S369">
        <v>0</v>
      </c>
      <c r="T369">
        <v>0</v>
      </c>
      <c r="U369">
        <v>76</v>
      </c>
      <c r="V369" s="1">
        <v>2.831633337997957</v>
      </c>
      <c r="W369" s="1">
        <v>3.85</v>
      </c>
      <c r="X369">
        <v>60</v>
      </c>
      <c r="Y369">
        <v>14</v>
      </c>
      <c r="Z369" t="s">
        <v>344</v>
      </c>
      <c r="AA369">
        <v>70</v>
      </c>
      <c r="AB369" s="3">
        <v>7</v>
      </c>
      <c r="AC369" t="s">
        <v>112</v>
      </c>
      <c r="AD369" s="1">
        <v>8.2</v>
      </c>
      <c r="AE369" s="1">
        <v>0</v>
      </c>
      <c r="AF369" s="1"/>
      <c r="AG369" s="1"/>
      <c r="AH369" s="1"/>
      <c r="AI369" s="1"/>
      <c r="AK369" s="3"/>
      <c r="AP369" s="3"/>
    </row>
    <row r="370" spans="1:42" ht="15">
      <c r="A370" s="2">
        <v>37985</v>
      </c>
      <c r="B370" s="1">
        <v>3.6</v>
      </c>
      <c r="C370" s="1">
        <v>1.8</v>
      </c>
      <c r="D370" s="1">
        <v>0.7</v>
      </c>
      <c r="E370" s="1">
        <v>0.3</v>
      </c>
      <c r="F370" s="1">
        <v>5.7</v>
      </c>
      <c r="G370" s="1">
        <v>8.4</v>
      </c>
      <c r="H370" s="1">
        <v>0</v>
      </c>
      <c r="I370" s="1">
        <v>4.6</v>
      </c>
      <c r="J370" s="1">
        <v>1016.2</v>
      </c>
      <c r="L370">
        <v>0</v>
      </c>
      <c r="M370">
        <v>0</v>
      </c>
      <c r="N370">
        <v>0</v>
      </c>
      <c r="O370">
        <v>0</v>
      </c>
      <c r="Q370">
        <v>0</v>
      </c>
      <c r="R370">
        <v>0</v>
      </c>
      <c r="S370">
        <v>0</v>
      </c>
      <c r="T370">
        <v>0</v>
      </c>
      <c r="U370">
        <v>50</v>
      </c>
      <c r="V370" s="1">
        <v>0.9125892439447201</v>
      </c>
      <c r="W370" s="1">
        <v>1.1083333333333334</v>
      </c>
      <c r="X370">
        <v>40</v>
      </c>
      <c r="Y370">
        <v>7</v>
      </c>
      <c r="Z370" t="s">
        <v>186</v>
      </c>
      <c r="AA370">
        <v>60</v>
      </c>
      <c r="AB370" s="3">
        <v>2.4</v>
      </c>
      <c r="AC370" t="s">
        <v>56</v>
      </c>
      <c r="AD370" s="1">
        <v>1.7</v>
      </c>
      <c r="AE370" s="1">
        <v>3</v>
      </c>
      <c r="AF370" s="1"/>
      <c r="AG370" s="1"/>
      <c r="AH370" s="1"/>
      <c r="AI370" s="1"/>
      <c r="AK370" s="3"/>
      <c r="AP370" s="3"/>
    </row>
    <row r="371" spans="1:42" ht="15">
      <c r="A371" s="2">
        <v>37986</v>
      </c>
      <c r="B371" s="1">
        <v>5.3</v>
      </c>
      <c r="C371" s="1">
        <v>-1.1</v>
      </c>
      <c r="D371" s="1">
        <v>4.9</v>
      </c>
      <c r="E371" s="1">
        <v>-6.1</v>
      </c>
      <c r="F371" s="1">
        <v>5.5</v>
      </c>
      <c r="G371" s="1">
        <v>8.2</v>
      </c>
      <c r="H371" s="1">
        <v>0</v>
      </c>
      <c r="I371" s="1">
        <v>4.2</v>
      </c>
      <c r="J371" s="1">
        <v>1029.4</v>
      </c>
      <c r="L371">
        <v>1</v>
      </c>
      <c r="M371">
        <v>1</v>
      </c>
      <c r="N371">
        <v>0</v>
      </c>
      <c r="O371">
        <v>0</v>
      </c>
      <c r="Q371">
        <v>0</v>
      </c>
      <c r="R371">
        <v>0</v>
      </c>
      <c r="S371">
        <v>0</v>
      </c>
      <c r="T371">
        <v>0</v>
      </c>
      <c r="U371">
        <v>153</v>
      </c>
      <c r="V371" s="1">
        <v>1.7758874455296736</v>
      </c>
      <c r="W371" s="1">
        <v>3.4291666666666667</v>
      </c>
      <c r="X371">
        <v>180</v>
      </c>
      <c r="Y371">
        <v>21</v>
      </c>
      <c r="Z371" t="s">
        <v>345</v>
      </c>
      <c r="AA371">
        <v>180</v>
      </c>
      <c r="AB371" s="3">
        <v>10</v>
      </c>
      <c r="AC371" t="s">
        <v>56</v>
      </c>
      <c r="AD371" s="1">
        <v>5.8</v>
      </c>
      <c r="AE371" s="1">
        <v>0</v>
      </c>
      <c r="AF371" s="1"/>
      <c r="AG371" s="1"/>
      <c r="AH371" s="1"/>
      <c r="AI371" s="1"/>
      <c r="AK371" s="3"/>
      <c r="AP371" s="3"/>
    </row>
    <row r="372" spans="1:9" ht="15">
      <c r="A372" s="2"/>
      <c r="I372"/>
    </row>
    <row r="373" spans="1:31" ht="15">
      <c r="A373" s="2" t="s">
        <v>346</v>
      </c>
      <c r="B373" s="1"/>
      <c r="C373" s="1"/>
      <c r="D373" s="1">
        <f>SUM(D7:D371)</f>
        <v>533.8999999999999</v>
      </c>
      <c r="E373" s="1"/>
      <c r="F373" s="1"/>
      <c r="G373" s="1"/>
      <c r="H373" s="1"/>
      <c r="J373" s="5"/>
      <c r="L373" s="15">
        <f>SUM(L7:L371)</f>
        <v>58</v>
      </c>
      <c r="M373" s="15">
        <f>SUM(M7:M371)</f>
        <v>121</v>
      </c>
      <c r="N373" s="15">
        <f>SUM(N7:N371)</f>
        <v>10</v>
      </c>
      <c r="O373" s="15">
        <f>SUM(O7:O371)</f>
        <v>4</v>
      </c>
      <c r="P373" s="15"/>
      <c r="Q373" s="15">
        <f>SUM(Q7:Q371)</f>
        <v>8</v>
      </c>
      <c r="R373" s="15">
        <f>SUM(R7:R371)</f>
        <v>1</v>
      </c>
      <c r="S373" s="15">
        <f>SUM(S7:S371)</f>
        <v>4</v>
      </c>
      <c r="T373" s="15">
        <f>SUM(T7:T371)</f>
        <v>7</v>
      </c>
      <c r="AD373" s="1">
        <f>SUM(AD7:AD371)</f>
        <v>434.4999999999998</v>
      </c>
      <c r="AE373" s="1">
        <f>SUM(AE7:AE371)</f>
        <v>458.2999999999999</v>
      </c>
    </row>
    <row r="374" spans="1:31" ht="15">
      <c r="A374" t="s">
        <v>347</v>
      </c>
      <c r="B374" s="1">
        <f aca="true" t="shared" si="0" ref="B374:J374">AVERAGEA(B7:B371)</f>
        <v>16.054520547945213</v>
      </c>
      <c r="C374" s="1">
        <f t="shared" si="0"/>
        <v>6.259726027397265</v>
      </c>
      <c r="D374" s="1"/>
      <c r="E374" s="1">
        <f t="shared" si="0"/>
        <v>3.18054794520548</v>
      </c>
      <c r="F374" s="1">
        <f t="shared" si="0"/>
        <v>11.967397260273966</v>
      </c>
      <c r="G374" s="1">
        <f t="shared" si="0"/>
        <v>12.335068493150665</v>
      </c>
      <c r="H374" s="6">
        <f t="shared" si="0"/>
        <v>5.7060273972602795</v>
      </c>
      <c r="I374" s="1">
        <f t="shared" si="0"/>
        <v>12.747123287671233</v>
      </c>
      <c r="J374" s="1">
        <f t="shared" si="0"/>
        <v>1017.1526027397263</v>
      </c>
      <c r="W374" s="1">
        <f>AVERAGEA(W7:W371)</f>
        <v>5.237204337899541</v>
      </c>
      <c r="Y374" s="11">
        <f>AVERAGEA(Y7:Y371)</f>
        <v>18.986301369863014</v>
      </c>
      <c r="AB374" s="11">
        <f>AVERAGEA(AB7:AB371)</f>
        <v>8.898082191780828</v>
      </c>
      <c r="AD374" s="1"/>
      <c r="AE374" s="1"/>
    </row>
    <row r="375" spans="1:31" ht="15">
      <c r="A375" t="s">
        <v>348</v>
      </c>
      <c r="B375">
        <f aca="true" t="shared" si="1" ref="B375:J375">MAXA(B7:B371)</f>
        <v>36.9</v>
      </c>
      <c r="C375">
        <f t="shared" si="1"/>
        <v>18.9</v>
      </c>
      <c r="D375" s="11">
        <f t="shared" si="1"/>
        <v>30</v>
      </c>
      <c r="E375">
        <f t="shared" si="1"/>
        <v>15.8</v>
      </c>
      <c r="F375">
        <f t="shared" si="1"/>
        <v>22.2</v>
      </c>
      <c r="G375">
        <f t="shared" si="1"/>
        <v>19.1</v>
      </c>
      <c r="H375">
        <f t="shared" si="1"/>
        <v>15.9</v>
      </c>
      <c r="I375" s="1">
        <f t="shared" si="1"/>
        <v>26.4</v>
      </c>
      <c r="J375">
        <f t="shared" si="1"/>
        <v>1040.4</v>
      </c>
      <c r="W375" s="11">
        <f>MAXA(W7:W371)</f>
        <v>13.083333333333334</v>
      </c>
      <c r="Y375">
        <f>MAXA(Y7:Y371)</f>
        <v>39</v>
      </c>
      <c r="AB375" s="11">
        <f>MAXA(AB7:AB371)</f>
        <v>19</v>
      </c>
      <c r="AD375">
        <f>MAXA(AD7:AD371)</f>
        <v>20.3</v>
      </c>
      <c r="AE375" s="11">
        <f>MAXA(AE7:AE371)</f>
        <v>19</v>
      </c>
    </row>
    <row r="376" spans="1:31" ht="15">
      <c r="A376" t="s">
        <v>349</v>
      </c>
      <c r="B376">
        <f aca="true" t="shared" si="2" ref="B376:J376">MINA(B7:B371)</f>
        <v>0.8</v>
      </c>
      <c r="C376">
        <f t="shared" si="2"/>
        <v>-6.5</v>
      </c>
      <c r="D376">
        <f t="shared" si="2"/>
        <v>0</v>
      </c>
      <c r="E376">
        <f t="shared" si="2"/>
        <v>-11.2</v>
      </c>
      <c r="F376">
        <f t="shared" si="2"/>
        <v>3.4</v>
      </c>
      <c r="G376">
        <f t="shared" si="2"/>
        <v>6.4</v>
      </c>
      <c r="H376">
        <f t="shared" si="2"/>
        <v>0</v>
      </c>
      <c r="I376" s="1">
        <f t="shared" si="2"/>
        <v>0.9</v>
      </c>
      <c r="J376">
        <f t="shared" si="2"/>
        <v>976.2</v>
      </c>
      <c r="W376" s="11">
        <f>MINA(W7:W371)</f>
        <v>0.8208333333333333</v>
      </c>
      <c r="Y376">
        <f>MINA(Y7:Y371)</f>
        <v>6</v>
      </c>
      <c r="AB376">
        <f>MINA(AB7:AB371)</f>
        <v>2.3</v>
      </c>
      <c r="AD376">
        <f>MINA(AD7:AD371)</f>
        <v>0</v>
      </c>
      <c r="AE376">
        <f>MINA(AE7:AE371)</f>
        <v>0</v>
      </c>
    </row>
    <row r="377" spans="1:20" ht="15">
      <c r="A377" t="s">
        <v>363</v>
      </c>
      <c r="B377" s="12" t="s">
        <v>364</v>
      </c>
      <c r="C377" s="12" t="s">
        <v>365</v>
      </c>
      <c r="D377" s="12" t="s">
        <v>366</v>
      </c>
      <c r="E377" s="12"/>
      <c r="F377" s="12" t="s">
        <v>367</v>
      </c>
      <c r="G377" s="12" t="s">
        <v>368</v>
      </c>
      <c r="H377" s="12" t="s">
        <v>369</v>
      </c>
      <c r="I377" s="13"/>
      <c r="J377" s="12" t="s">
        <v>370</v>
      </c>
      <c r="L377" s="14" t="s">
        <v>371</v>
      </c>
      <c r="M377" s="14" t="s">
        <v>372</v>
      </c>
      <c r="N377" s="14" t="s">
        <v>373</v>
      </c>
      <c r="O377" s="14" t="s">
        <v>374</v>
      </c>
      <c r="P377" s="14"/>
      <c r="Q377" s="14" t="s">
        <v>375</v>
      </c>
      <c r="R377" s="14"/>
      <c r="S377" s="14"/>
      <c r="T377" s="14" t="s">
        <v>375</v>
      </c>
    </row>
    <row r="378" ht="15">
      <c r="B378" t="s">
        <v>350</v>
      </c>
    </row>
    <row r="379" spans="2:38" ht="15">
      <c r="B379" t="s">
        <v>351</v>
      </c>
      <c r="E379" s="1"/>
      <c r="J379" s="1"/>
      <c r="AE379" s="1"/>
      <c r="AI379" s="1"/>
      <c r="AJ379" s="1"/>
      <c r="AL379" s="3"/>
    </row>
    <row r="380" spans="2:23" ht="15">
      <c r="B380" t="s">
        <v>352</v>
      </c>
      <c r="C380" s="1"/>
      <c r="D380" s="1"/>
      <c r="F380" s="1"/>
      <c r="G380" s="1"/>
      <c r="H380" s="1"/>
      <c r="I380" s="6"/>
      <c r="J380" s="1"/>
      <c r="K380" s="1"/>
      <c r="W380" s="1"/>
    </row>
    <row r="381" ht="15">
      <c r="B381" t="s">
        <v>353</v>
      </c>
    </row>
    <row r="382" spans="2:4" ht="15">
      <c r="B382" t="s">
        <v>354</v>
      </c>
      <c r="D382" s="1"/>
    </row>
    <row r="383" ht="15">
      <c r="B383" t="s">
        <v>355</v>
      </c>
    </row>
    <row r="384" ht="15">
      <c r="B384" t="s">
        <v>356</v>
      </c>
    </row>
    <row r="385" ht="15">
      <c r="B385" t="s">
        <v>357</v>
      </c>
    </row>
    <row r="386" ht="15">
      <c r="B386" t="s">
        <v>358</v>
      </c>
    </row>
    <row r="387" ht="15">
      <c r="B387" t="s">
        <v>359</v>
      </c>
    </row>
    <row r="388" ht="15">
      <c r="B388" t="s">
        <v>360</v>
      </c>
    </row>
    <row r="389" ht="15">
      <c r="B389" t="s">
        <v>361</v>
      </c>
    </row>
    <row r="390" spans="2:11" ht="15">
      <c r="B390" t="s">
        <v>362</v>
      </c>
      <c r="C390" s="1"/>
      <c r="D390" s="1"/>
      <c r="E390" s="1"/>
      <c r="F390" s="1"/>
      <c r="G390" s="1"/>
      <c r="H390" s="1"/>
      <c r="J390" s="1"/>
      <c r="K390" s="1"/>
    </row>
    <row r="391" spans="2:11" ht="15">
      <c r="B391" t="s">
        <v>376</v>
      </c>
      <c r="C391" s="1"/>
      <c r="D391" s="1"/>
      <c r="E391" s="1"/>
      <c r="F391" s="1"/>
      <c r="G391" s="1"/>
      <c r="H391" s="1"/>
      <c r="J391" s="1"/>
      <c r="K391" s="1"/>
    </row>
    <row r="392" ht="15">
      <c r="B392" s="7"/>
    </row>
    <row r="393" ht="15">
      <c r="B393" s="8"/>
    </row>
  </sheetData>
  <printOptions/>
  <pageMargins left="0.5" right="0.5" top="0.5" bottom="0.55" header="0.5" footer="0.5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2004-01-01T23:35:34Z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